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garyfreiberg/Desktop/Gary/KPI's/Tools/"/>
    </mc:Choice>
  </mc:AlternateContent>
  <xr:revisionPtr revIDLastSave="0" documentId="8_{734CB8D0-AFE6-654E-A20E-7FB1D26C7934}" xr6:coauthVersionLast="47" xr6:coauthVersionMax="47" xr10:uidLastSave="{00000000-0000-0000-0000-000000000000}"/>
  <bookViews>
    <workbookView xWindow="16240" yWindow="2820" windowWidth="29140" windowHeight="16540" tabRatio="771" activeTab="2" xr2:uid="{0556DC8C-050A-4EE0-BB3A-A2B9CFA00F98}"/>
  </bookViews>
  <sheets>
    <sheet name="Pareto" sheetId="23" r:id="rId1"/>
    <sheet name="Data" sheetId="22" r:id="rId2"/>
    <sheet name="Flash" sheetId="8" r:id="rId3"/>
    <sheet name="Mold Clean" sheetId="7" r:id="rId4"/>
    <sheet name="Materials" sheetId="9" r:id="rId5"/>
    <sheet name="Dimensional" sheetId="10" r:id="rId6"/>
    <sheet name="Process" sheetId="11" r:id="rId7"/>
    <sheet name="No Op" sheetId="12" r:id="rId8"/>
    <sheet name="Heaters" sheetId="13" r:id="rId9"/>
    <sheet name="LR Knobs" sheetId="14" r:id="rId10"/>
    <sheet name="Bent Tube" sheetId="15" r:id="rId11"/>
    <sheet name="Automation" sheetId="16" r:id="rId12"/>
    <sheet name="Equipment" sheetId="17" r:id="rId13"/>
    <sheet name="Tooling" sheetId="19" r:id="rId14"/>
    <sheet name="Codes" sheetId="24" r:id="rId15"/>
    <sheet name="Quality" sheetId="20" r:id="rId16"/>
    <sheet name="Misc" sheetId="21" r:id="rId17"/>
    <sheet name="Log" sheetId="2" r:id="rId18"/>
    <sheet name="Lookup" sheetId="1" state="hidden" r:id="rId19"/>
  </sheets>
  <definedNames>
    <definedName name="_xlnm._FilterDatabase" localSheetId="11" hidden="1">Automation!$A$1:$O$15</definedName>
    <definedName name="_xlnm._FilterDatabase" localSheetId="10" hidden="1">'Bent Tube'!$A$1:$O$4</definedName>
    <definedName name="_xlnm._FilterDatabase" localSheetId="5" hidden="1">Dimensional!$A$1:$O$18</definedName>
    <definedName name="_xlnm._FilterDatabase" localSheetId="12" hidden="1">Equipment!$A$1:$O$14</definedName>
    <definedName name="_xlnm._FilterDatabase" localSheetId="2" hidden="1">Flash!$A$1:$O$23</definedName>
    <definedName name="_xlnm._FilterDatabase" localSheetId="8" hidden="1">Heaters!$A$1:$O$11</definedName>
    <definedName name="_xlnm._FilterDatabase" localSheetId="17" hidden="1">Log!$A$1:$O$271</definedName>
    <definedName name="_xlnm._FilterDatabase" localSheetId="9" hidden="1">'LR Knobs'!$A$1:$O$7</definedName>
    <definedName name="_xlnm._FilterDatabase" localSheetId="4" hidden="1">Materials!$A$1:$O$21</definedName>
    <definedName name="_xlnm._FilterDatabase" localSheetId="16" hidden="1">Misc!$A$1:$O$11</definedName>
    <definedName name="_xlnm._FilterDatabase" localSheetId="3" hidden="1">'Mold Clean'!$A$1:$O$56</definedName>
    <definedName name="_xlnm._FilterDatabase" localSheetId="7" hidden="1">'No Op'!$A$1:$O$25</definedName>
    <definedName name="_xlnm._FilterDatabase" localSheetId="6" hidden="1">Process!$A$1:$O$30</definedName>
    <definedName name="_xlnm._FilterDatabase" localSheetId="15" hidden="1">Quality!$A$1:$O$8</definedName>
    <definedName name="_xlnm._FilterDatabase" localSheetId="13" hidden="1">Tooling!$A$1:$O$39</definedName>
    <definedName name="_xlnm.Print_Area" localSheetId="11">Automation!$A$1:$I$4</definedName>
    <definedName name="_xlnm.Print_Area" localSheetId="10">'Bent Tube'!$A$1:$I$1</definedName>
    <definedName name="_xlnm.Print_Area" localSheetId="5">Dimensional!$A$1:$I$7</definedName>
    <definedName name="_xlnm.Print_Area" localSheetId="12">Equipment!$A$1:$I$5</definedName>
    <definedName name="_xlnm.Print_Area" localSheetId="2">Flash!$A$1:$I$11</definedName>
    <definedName name="_xlnm.Print_Area" localSheetId="8">Heaters!$A$1:$I$3</definedName>
    <definedName name="_xlnm.Print_Area" localSheetId="17">Log!$A$1:$I$71</definedName>
    <definedName name="_xlnm.Print_Area" localSheetId="9">'LR Knobs'!$A$1:$I$5</definedName>
    <definedName name="_xlnm.Print_Area" localSheetId="4">Materials!$A$1:$I$6</definedName>
    <definedName name="_xlnm.Print_Area" localSheetId="16">Misc!$A$1:$I$4</definedName>
    <definedName name="_xlnm.Print_Area" localSheetId="3">'Mold Clean'!$A$1:$I$13</definedName>
    <definedName name="_xlnm.Print_Area" localSheetId="7">'No Op'!$A$1:$I$1</definedName>
    <definedName name="_xlnm.Print_Area" localSheetId="6">Process!$A$1:$I$9</definedName>
    <definedName name="_xlnm.Print_Area" localSheetId="15">Quality!$A$1:$I$2</definedName>
    <definedName name="_xlnm.Print_Area" localSheetId="13">Tooling!$A$1:$I$12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2" l="1"/>
  <c r="C16" i="22"/>
  <c r="C15" i="22"/>
  <c r="C14" i="22"/>
  <c r="C13" i="22"/>
  <c r="C12" i="22"/>
  <c r="C11" i="22"/>
  <c r="C10" i="22"/>
  <c r="C9" i="22"/>
  <c r="C7" i="22"/>
  <c r="C6" i="22"/>
  <c r="C5" i="22"/>
  <c r="C4" i="22"/>
  <c r="C3" i="22"/>
  <c r="C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89E914BC-C699-4428-9FBA-85488169B1A1}">
      <text>
        <r>
          <rPr>
            <b/>
            <sz val="9"/>
            <color indexed="81"/>
            <rFont val="Tahoma"/>
            <family val="2"/>
          </rPr>
          <t>Gary Freiberg:</t>
        </r>
        <r>
          <rPr>
            <sz val="9"/>
            <color indexed="81"/>
            <rFont val="Tahoma"/>
            <family val="2"/>
          </rPr>
          <t xml:space="preserve">
Date we promised to ship parts to the customer</t>
        </r>
      </text>
    </comment>
    <comment ref="G1" authorId="1" shapeId="0" xr:uid="{18FB1C21-FB2F-4980-8584-72413167288F}">
      <text>
        <r>
          <rPr>
            <b/>
            <sz val="9"/>
            <color indexed="81"/>
            <rFont val="Tahoma"/>
            <family val="2"/>
          </rPr>
          <t>Who is ultimately accountable to drive the activities so customer demand can be satisfied?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1B38D3C8-8678-49AF-BD90-F98993D1205C}">
      <text>
        <r>
          <rPr>
            <b/>
            <sz val="9"/>
            <color indexed="81"/>
            <rFont val="Tahoma"/>
            <family val="2"/>
          </rPr>
          <t>Gary Freiberg:</t>
        </r>
        <r>
          <rPr>
            <sz val="9"/>
            <color indexed="81"/>
            <rFont val="Tahoma"/>
            <family val="2"/>
          </rPr>
          <t xml:space="preserve">
Date we promised to ship parts to the customer</t>
        </r>
      </text>
    </comment>
    <comment ref="G1" authorId="1" shapeId="0" xr:uid="{C92C9D8F-1CC4-41C9-9F9A-A32C6BAAA64B}">
      <text>
        <r>
          <rPr>
            <b/>
            <sz val="9"/>
            <color indexed="81"/>
            <rFont val="Tahoma"/>
            <family val="2"/>
          </rPr>
          <t>Who is ultimately accountable to drive the activities so customer demand can be satisfied?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DC8A81A5-2772-44FD-B9BD-BB8D0F95A945}">
      <text>
        <r>
          <rPr>
            <b/>
            <sz val="9"/>
            <color indexed="81"/>
            <rFont val="Tahoma"/>
            <family val="2"/>
          </rPr>
          <t>Gary Freiberg:</t>
        </r>
        <r>
          <rPr>
            <sz val="9"/>
            <color indexed="81"/>
            <rFont val="Tahoma"/>
            <family val="2"/>
          </rPr>
          <t xml:space="preserve">
Date we promised to ship parts to the customer</t>
        </r>
      </text>
    </comment>
    <comment ref="G1" authorId="1" shapeId="0" xr:uid="{1C04C4D5-AFEA-42A1-99BE-CEAFBB3B1AAA}">
      <text>
        <r>
          <rPr>
            <b/>
            <sz val="9"/>
            <color indexed="81"/>
            <rFont val="Tahoma"/>
            <family val="2"/>
          </rPr>
          <t>Who is ultimately accountable to drive the activities so customer demand can be satisfied?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017EC110-33C3-4FD0-B740-597170BDBAB6}">
      <text>
        <r>
          <rPr>
            <b/>
            <sz val="9"/>
            <color indexed="81"/>
            <rFont val="Tahoma"/>
            <family val="2"/>
          </rPr>
          <t>Gary Freiberg:</t>
        </r>
        <r>
          <rPr>
            <sz val="9"/>
            <color indexed="81"/>
            <rFont val="Tahoma"/>
            <family val="2"/>
          </rPr>
          <t xml:space="preserve">
Date we promised to ship parts to the customer</t>
        </r>
      </text>
    </comment>
    <comment ref="G1" authorId="1" shapeId="0" xr:uid="{CB793137-9B3A-446D-8EAD-C90391E1DE07}">
      <text>
        <r>
          <rPr>
            <b/>
            <sz val="9"/>
            <color indexed="81"/>
            <rFont val="Tahoma"/>
            <family val="2"/>
          </rPr>
          <t>Who is ultimately accountable to drive the activities so customer demand can be satisfied?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D6C9E9F6-A429-44AC-8CDE-A36EEBD8052D}">
      <text>
        <r>
          <rPr>
            <b/>
            <sz val="9"/>
            <color indexed="81"/>
            <rFont val="Tahoma"/>
            <family val="2"/>
          </rPr>
          <t>Gary Freiberg:</t>
        </r>
        <r>
          <rPr>
            <sz val="9"/>
            <color indexed="81"/>
            <rFont val="Tahoma"/>
            <family val="2"/>
          </rPr>
          <t xml:space="preserve">
Date we promised to ship parts to the customer</t>
        </r>
      </text>
    </comment>
    <comment ref="G1" authorId="1" shapeId="0" xr:uid="{942D319B-E2BD-49BC-974D-F4C6222B9126}">
      <text>
        <r>
          <rPr>
            <b/>
            <sz val="9"/>
            <color indexed="81"/>
            <rFont val="Tahoma"/>
            <family val="2"/>
          </rPr>
          <t>Who is ultimately accountable to drive the activities so customer demand can be satisfied?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752BADA3-6602-40CB-8BD6-15A5E1636F43}">
      <text>
        <r>
          <rPr>
            <b/>
            <sz val="9"/>
            <color indexed="81"/>
            <rFont val="Tahoma"/>
            <family val="2"/>
          </rPr>
          <t>Gary Freiberg:</t>
        </r>
        <r>
          <rPr>
            <sz val="9"/>
            <color indexed="81"/>
            <rFont val="Tahoma"/>
            <family val="2"/>
          </rPr>
          <t xml:space="preserve">
Date we promised to ship parts to the customer</t>
        </r>
      </text>
    </comment>
    <comment ref="G1" authorId="1" shapeId="0" xr:uid="{3E511C44-B48D-4C10-BDF6-02561B35A591}">
      <text>
        <r>
          <rPr>
            <b/>
            <sz val="9"/>
            <color indexed="81"/>
            <rFont val="Tahoma"/>
            <family val="2"/>
          </rPr>
          <t>Who is ultimately accountable to drive the activities so customer demand can be satisfied?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957E2311-A7A6-486E-B88B-6A6BF77FE1CD}">
      <text>
        <r>
          <rPr>
            <b/>
            <sz val="9"/>
            <color indexed="81"/>
            <rFont val="Tahoma"/>
            <family val="2"/>
          </rPr>
          <t>Gary Freiberg:</t>
        </r>
        <r>
          <rPr>
            <sz val="9"/>
            <color indexed="81"/>
            <rFont val="Tahoma"/>
            <family val="2"/>
          </rPr>
          <t xml:space="preserve">
Date we promised to ship parts to the customer</t>
        </r>
      </text>
    </comment>
    <comment ref="G1" authorId="1" shapeId="0" xr:uid="{17DE8680-1201-438B-BABD-DE02F367B2A1}">
      <text>
        <r>
          <rPr>
            <b/>
            <sz val="9"/>
            <color indexed="81"/>
            <rFont val="Tahoma"/>
            <family val="2"/>
          </rPr>
          <t>Who is ultimately accountable to drive the activities so customer demand can be satisfied?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778293D6-4328-430A-9AEE-9CE86A48D4D0}">
      <text>
        <r>
          <rPr>
            <b/>
            <sz val="9"/>
            <color indexed="81"/>
            <rFont val="Tahoma"/>
            <family val="2"/>
          </rPr>
          <t>Gary Freiberg:</t>
        </r>
        <r>
          <rPr>
            <sz val="9"/>
            <color indexed="81"/>
            <rFont val="Tahoma"/>
            <family val="2"/>
          </rPr>
          <t xml:space="preserve">
Date we promised to ship parts to the customer</t>
        </r>
      </text>
    </comment>
    <comment ref="G1" authorId="1" shapeId="0" xr:uid="{3ED5C02F-F9E9-4D97-A18D-85AA5302BB95}">
      <text>
        <r>
          <rPr>
            <b/>
            <sz val="9"/>
            <color indexed="81"/>
            <rFont val="Tahoma"/>
            <family val="2"/>
          </rPr>
          <t>Who is ultimately accountable to drive the activities so customer demand can be satisfied?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2E4A8060-CF55-4B61-A285-40C3235DE607}">
      <text>
        <r>
          <rPr>
            <b/>
            <sz val="9"/>
            <color indexed="81"/>
            <rFont val="Tahoma"/>
            <family val="2"/>
          </rPr>
          <t>Gary Freiberg:</t>
        </r>
        <r>
          <rPr>
            <sz val="9"/>
            <color indexed="81"/>
            <rFont val="Tahoma"/>
            <family val="2"/>
          </rPr>
          <t xml:space="preserve">
Date we promised to ship parts to the customer</t>
        </r>
      </text>
    </comment>
    <comment ref="G1" authorId="1" shapeId="0" xr:uid="{0B848AED-4BB3-4A5B-AC07-871EFBB73980}">
      <text>
        <r>
          <rPr>
            <b/>
            <sz val="9"/>
            <color indexed="81"/>
            <rFont val="Tahoma"/>
            <family val="2"/>
          </rPr>
          <t>Who is ultimately accountable to drive the activities so customer demand can be satisfied?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CC1F31B9-DFBF-4F50-9857-113171EE8E82}">
      <text>
        <r>
          <rPr>
            <b/>
            <sz val="9"/>
            <color indexed="81"/>
            <rFont val="Tahoma"/>
            <family val="2"/>
          </rPr>
          <t>Gary Freiberg:</t>
        </r>
        <r>
          <rPr>
            <sz val="9"/>
            <color indexed="81"/>
            <rFont val="Tahoma"/>
            <family val="2"/>
          </rPr>
          <t xml:space="preserve">
Date we promised to ship parts to the customer</t>
        </r>
      </text>
    </comment>
    <comment ref="G1" authorId="1" shapeId="0" xr:uid="{0DE0A1FF-2049-4BBA-ADC2-D88529836FCD}">
      <text>
        <r>
          <rPr>
            <b/>
            <sz val="9"/>
            <color indexed="81"/>
            <rFont val="Tahoma"/>
            <family val="2"/>
          </rPr>
          <t>Who is ultimately accountable to drive the activities so customer demand can be satisfied?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B92323BC-44EC-4022-9783-58996939BFA2}">
      <text>
        <r>
          <rPr>
            <b/>
            <sz val="9"/>
            <color indexed="81"/>
            <rFont val="Tahoma"/>
            <family val="2"/>
          </rPr>
          <t>Gary Freiberg:</t>
        </r>
        <r>
          <rPr>
            <sz val="9"/>
            <color indexed="81"/>
            <rFont val="Tahoma"/>
            <family val="2"/>
          </rPr>
          <t xml:space="preserve">
Date we promised to ship parts to the customer</t>
        </r>
      </text>
    </comment>
    <comment ref="G1" authorId="1" shapeId="0" xr:uid="{ADA32704-005F-49A4-9B0C-119E60DE4B5E}">
      <text>
        <r>
          <rPr>
            <b/>
            <sz val="9"/>
            <color indexed="81"/>
            <rFont val="Tahoma"/>
            <family val="2"/>
          </rPr>
          <t>Who is ultimately accountable to drive the activities so customer demand can be satisfied?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B62CD6CD-E270-449C-A3BA-39910D345A29}">
      <text>
        <r>
          <rPr>
            <b/>
            <sz val="9"/>
            <color indexed="81"/>
            <rFont val="Tahoma"/>
            <family val="2"/>
          </rPr>
          <t>Gary Freiberg:</t>
        </r>
        <r>
          <rPr>
            <sz val="9"/>
            <color indexed="81"/>
            <rFont val="Tahoma"/>
            <family val="2"/>
          </rPr>
          <t xml:space="preserve">
Date we promised to ship parts to the customer</t>
        </r>
      </text>
    </comment>
    <comment ref="G1" authorId="1" shapeId="0" xr:uid="{58528CE3-C0A5-47B5-A266-260266B3D5CD}">
      <text>
        <r>
          <rPr>
            <b/>
            <sz val="9"/>
            <color indexed="81"/>
            <rFont val="Tahoma"/>
            <family val="2"/>
          </rPr>
          <t>Who is ultimately accountable to drive the activities so customer demand can be satisfied?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E0211FFF-EFF1-4A4E-B33F-32ADC5F9FA98}">
      <text>
        <r>
          <rPr>
            <b/>
            <sz val="9"/>
            <color indexed="81"/>
            <rFont val="Tahoma"/>
            <family val="2"/>
          </rPr>
          <t>Gary Freiberg:</t>
        </r>
        <r>
          <rPr>
            <sz val="9"/>
            <color indexed="81"/>
            <rFont val="Tahoma"/>
            <family val="2"/>
          </rPr>
          <t xml:space="preserve">
Date we promised to ship parts to the customer</t>
        </r>
      </text>
    </comment>
    <comment ref="G1" authorId="1" shapeId="0" xr:uid="{2F646AD9-8912-4D25-AF6C-5033B981F6E5}">
      <text>
        <r>
          <rPr>
            <b/>
            <sz val="9"/>
            <color indexed="81"/>
            <rFont val="Tahoma"/>
            <family val="2"/>
          </rPr>
          <t>Who is ultimately accountable to drive the activities so customer demand can be satisfied?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E67D5AE1-6F92-4212-988B-86C34674AD4C}">
      <text>
        <r>
          <rPr>
            <b/>
            <sz val="9"/>
            <color indexed="81"/>
            <rFont val="Tahoma"/>
            <family val="2"/>
          </rPr>
          <t>Gary Freiberg:</t>
        </r>
        <r>
          <rPr>
            <sz val="9"/>
            <color indexed="81"/>
            <rFont val="Tahoma"/>
            <family val="2"/>
          </rPr>
          <t xml:space="preserve">
Date we promised to ship parts to the customer</t>
        </r>
      </text>
    </comment>
    <comment ref="G1" authorId="1" shapeId="0" xr:uid="{3DBA3721-6944-43E5-B21E-9B8FFBA3E53A}">
      <text>
        <r>
          <rPr>
            <b/>
            <sz val="9"/>
            <color indexed="81"/>
            <rFont val="Tahoma"/>
            <family val="2"/>
          </rPr>
          <t>Who is ultimately accountable to drive the activities so customer demand can be satisfied?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Gary Freiberg</author>
    <author>Kyle Larson</author>
  </authors>
  <commentList>
    <comment ref="C1" authorId="0" shapeId="0" xr:uid="{705034F5-7995-4D4E-8323-12ACE08163DD}">
      <text>
        <r>
          <rPr>
            <b/>
            <sz val="9"/>
            <color indexed="81"/>
            <rFont val="Tahoma"/>
            <family val="2"/>
          </rPr>
          <t>Gary Freiberg:</t>
        </r>
        <r>
          <rPr>
            <sz val="9"/>
            <color indexed="81"/>
            <rFont val="Tahoma"/>
            <family val="2"/>
          </rPr>
          <t xml:space="preserve">
Date we promised to ship parts to the customer</t>
        </r>
      </text>
    </comment>
    <comment ref="G1" authorId="1" shapeId="0" xr:uid="{1D15181F-DFF4-4FE2-951E-EBFC87B4B213}">
      <text>
        <r>
          <rPr>
            <b/>
            <sz val="9"/>
            <color indexed="81"/>
            <rFont val="Tahoma"/>
            <family val="2"/>
          </rPr>
          <t>Who is ultimately accountable to drive the activities so customer demand can be satisfied?</t>
        </r>
      </text>
    </comment>
  </commentList>
</comments>
</file>

<file path=xl/sharedStrings.xml><?xml version="1.0" encoding="utf-8"?>
<sst xmlns="http://schemas.openxmlformats.org/spreadsheetml/2006/main" count="3489" uniqueCount="825">
  <si>
    <t>Part Description</t>
  </si>
  <si>
    <t>Ship Date</t>
  </si>
  <si>
    <t>Room</t>
  </si>
  <si>
    <t>Tool #</t>
  </si>
  <si>
    <t>Item Number</t>
  </si>
  <si>
    <t>Resp</t>
  </si>
  <si>
    <t>Issue Description</t>
  </si>
  <si>
    <t>Tool Room</t>
  </si>
  <si>
    <t>Sustaining</t>
  </si>
  <si>
    <t>Customer Service</t>
  </si>
  <si>
    <t>Equip Maintenance</t>
  </si>
  <si>
    <t>Issue 
Date</t>
  </si>
  <si>
    <t>MRO #</t>
  </si>
  <si>
    <t>CSI Created?</t>
  </si>
  <si>
    <t>y</t>
  </si>
  <si>
    <t>Pen Cap Assembly</t>
  </si>
  <si>
    <t>Focus</t>
  </si>
  <si>
    <t>710480</t>
  </si>
  <si>
    <t>Sam</t>
  </si>
  <si>
    <t>3/4: Down, waiting on new lot of Pile</t>
  </si>
  <si>
    <t>Cap, Penetrable</t>
  </si>
  <si>
    <t xml:space="preserve">Jason S. </t>
  </si>
  <si>
    <t>2/23: Pile assembly issues</t>
  </si>
  <si>
    <t>PENCAP12</t>
  </si>
  <si>
    <t>Blades Loading Up</t>
  </si>
  <si>
    <t>200111</t>
  </si>
  <si>
    <t>Hahn</t>
  </si>
  <si>
    <t>2/15: Mold clean</t>
  </si>
  <si>
    <t xml:space="preserve">2/16 MK: Will be done around noon
2/15 MH: Currently cleaning. Finish tomorrow AM. </t>
  </si>
  <si>
    <t>Pen Cap</t>
  </si>
  <si>
    <t>3/5: Mold Clean</t>
  </si>
  <si>
    <t>3/5 MH: Will have tool ready around noon today.</t>
  </si>
  <si>
    <t>ATT</t>
  </si>
  <si>
    <t>200211</t>
  </si>
  <si>
    <t>Mold Clean</t>
  </si>
  <si>
    <t>1/25 MH: Tool has been cleaned and ready to sample.
1/23 MH: Still in shop and will complete the clean today.
1/22 MH: Currently cleaning the mold.</t>
  </si>
  <si>
    <t>Molding</t>
  </si>
  <si>
    <t>200067</t>
  </si>
  <si>
    <t>Mike</t>
  </si>
  <si>
    <t>Wrong Tool #</t>
  </si>
  <si>
    <t>Cap, Penetrable, Multi-cavity</t>
  </si>
  <si>
    <t>Flash on 2 cavities</t>
  </si>
  <si>
    <t>1/19 MH: Running
1/17 MH: Back in shop and need to evaluate.
1/16: Tool has been assembled and is ready to run.
1/15: Are 2x core rotated one gear tooth?-MH</t>
  </si>
  <si>
    <t>NA</t>
  </si>
  <si>
    <t>MTU</t>
  </si>
  <si>
    <t>200154</t>
  </si>
  <si>
    <t>MTU11</t>
  </si>
  <si>
    <t>3/7: Prior to pulling the tool for scheudled clean we were having issues with the text wrapper.  Mold clean and tool repair for flash. Tool room eval.</t>
  </si>
  <si>
    <t>3/11 MH: Tool is currently running.
3/8 MH: Swapping out a mold Max pin to correct flash and cleaning the mold. Goal to be completed by 10:00 am today.</t>
  </si>
  <si>
    <t>Multi-Tube Unit</t>
  </si>
  <si>
    <t>Chad/ Hahn</t>
  </si>
  <si>
    <t>2/22: .866 dim out on Cav 2. Pulled for its scheduled Medical clean</t>
  </si>
  <si>
    <t>2/26 MK: Tool work was completed Friday.
2/23 MH: Clean will be done by noon today.</t>
  </si>
  <si>
    <t>Multi-tube Unit</t>
  </si>
  <si>
    <t>Brian/ Amy</t>
  </si>
  <si>
    <t>2/24: Down for .866 Dim being low Cav 8</t>
  </si>
  <si>
    <t>Multi-Tube Unit Kit Assembly</t>
  </si>
  <si>
    <t>3/19: Porcerex Clean</t>
  </si>
  <si>
    <t xml:space="preserve">3/20 MH: Running.
3/19 MH: Tool in press and need the A-side pulled to swap the inserts. Currently cleaning the spare inserts. </t>
  </si>
  <si>
    <t>3/14: eye on flash at tiplet cavity 1, went to the tool room and replaced cav 1 with cav 6
3/15: high scrap on cav 6, Vision system was adjusted and running good now</t>
  </si>
  <si>
    <t>Jason S. / Ryan</t>
  </si>
  <si>
    <t>3/18: Film assist motor needs to be replaced? able to limp along. Press is down for thermolator issues</t>
  </si>
  <si>
    <t>3/18: replaced contactor.</t>
  </si>
  <si>
    <t>220067</t>
  </si>
  <si>
    <t>Brian</t>
  </si>
  <si>
    <t>1/30 MH: Need to sample and measure part to validate the new impression steel. 
1/23: Flash found on Cav 16 &amp; 17</t>
  </si>
  <si>
    <t>1/26 MH: Assembling today with un validated cores. Will ship components our for repair today.
1/25 MH: Outsourcing cores to be repaired. 6 week delivery. Installing unvalidated cores to begin validation.
1/23 MH: Flash on cav 16 &amp; 17. Going to the Toolroom for evaluation.</t>
  </si>
  <si>
    <t>Tip, Mag Wash</t>
  </si>
  <si>
    <t>220068</t>
  </si>
  <si>
    <t>Chad</t>
  </si>
  <si>
    <t>Runners not pulling across</t>
  </si>
  <si>
    <t>200117</t>
  </si>
  <si>
    <t>3/5 MH: Inserts have been cleaned.</t>
  </si>
  <si>
    <t>MTU Assembly</t>
  </si>
  <si>
    <t>710517</t>
  </si>
  <si>
    <t>MTU10</t>
  </si>
  <si>
    <t>Jason</t>
  </si>
  <si>
    <t>3/5: 1/4 PM</t>
  </si>
  <si>
    <t>2/15: Overheating</t>
  </si>
  <si>
    <t>Brandon K.</t>
  </si>
  <si>
    <t>2/19: Failed .866 dimention(too low), Luke increased 2nd stage hold pressure and parts passed at low limit of .866 dim.
2/20: Failed .866 dimention on 2nd shift, cav 8 measuring @ .8616</t>
  </si>
  <si>
    <t>2/23: went down for automation @ 5:30am for Cell 20 STN 210
2/24: Running this morning at 5AM, failed first round. More to come.
2/26: Down for .866 Dim being low</t>
  </si>
  <si>
    <t>3/15: Scheduled medical clean</t>
  </si>
  <si>
    <t>3/18 MH: Mold is in the transfer room ready to run.
3/15 MH: In process of this clean. Will be late in the day.</t>
  </si>
  <si>
    <t>Specimen Aliquot Tube Pack</t>
  </si>
  <si>
    <t>200114</t>
  </si>
  <si>
    <t>Water spots, mold heater issues and cooling issues</t>
  </si>
  <si>
    <t>1/22 MH: Running
1/19 MH: Changing out a sensor wirer
1/17 MH: Back in the toolroom for a water leak</t>
  </si>
  <si>
    <t>ship date is 1-29 for 420,000 parts. No parts in inventory.</t>
  </si>
  <si>
    <t>200213</t>
  </si>
  <si>
    <t>2/15: Broken bolt</t>
  </si>
  <si>
    <t xml:space="preserve">2/16: Completed
2/15 MH: WIll start on this today. Ready for </t>
  </si>
  <si>
    <t>200110</t>
  </si>
  <si>
    <t>Ryan</t>
  </si>
  <si>
    <t>2/21: Complete by Friday
2/16: mechanical interlock sleeve</t>
  </si>
  <si>
    <t xml:space="preserve">2/19 RN We are going to make the sleeve for the mechanical interlock in house.  Parts will be ordered today.  </t>
  </si>
  <si>
    <t xml:space="preserve">2/19 RN Going to make sleeve in house. </t>
  </si>
  <si>
    <t>Contaminated parts, Tool room/Troy looking into the need to send out the manifold for refurb. 
2/21: It is thought the contam is from resin contam. Does the manifold still need refurbishing (past its life expectancy)</t>
  </si>
  <si>
    <t>3/4 MK: Additional conversation with HRS they have had manifold run for 10 years without being serviced. If there is not an issue no need to have the manifold baked.
2/26 MH: So is the material the issue or the mold???????
2/23 MH: As slow as HRS is we need to move on this. Guessing 6-8 weeks if we send out.</t>
  </si>
  <si>
    <t>200216</t>
  </si>
  <si>
    <t>Screw Clean</t>
  </si>
  <si>
    <t>Cavity 3 fails 0.120 dim.</t>
  </si>
  <si>
    <t>Internal Paddles</t>
  </si>
  <si>
    <t>Silicone</t>
  </si>
  <si>
    <t>150041</t>
  </si>
  <si>
    <t>608817-1</t>
  </si>
  <si>
    <t>2/21: shut down for high scrap of non adhesion, Bruce to give Mark processing suggestions today(2/22)</t>
  </si>
  <si>
    <t>608815-2</t>
  </si>
  <si>
    <t>3/8: B side ejector system needs clean and regreased for Monday Start</t>
  </si>
  <si>
    <t>3/11 MH: Tool work completed and ready to run. 
3/8 MH: Just getting started on this and see some ej housing damage. has an offset KO which is likely the cause of this damage.</t>
  </si>
  <si>
    <t>Flash on cavities 3 &amp; 4</t>
  </si>
  <si>
    <t>1/19 MH: Cleaned and currently running</t>
  </si>
  <si>
    <t>SMC Bend Resistor</t>
  </si>
  <si>
    <t>220120</t>
  </si>
  <si>
    <t>2/19: Heater zone T838 is Faulty</t>
  </si>
  <si>
    <t>2/20 MH: Turns out this was a press issue not a mold issue.
2/19 MH: Evaluate today.</t>
  </si>
  <si>
    <t>2/20: wrong color dye at press (gray) parts are supposed to be white. This is a PQ</t>
  </si>
  <si>
    <t>Frame Overmold</t>
  </si>
  <si>
    <t>170066</t>
  </si>
  <si>
    <t>Ryan N.</t>
  </si>
  <si>
    <t>2/13: Machine table is not rotating
2/12: MX fixed sensor, press thinks both sides of the table are mold position 2</t>
  </si>
  <si>
    <t>2/13: Installed new prox sensor for the rotary table.  Press is ready to run.  2/12:  Installed rotary table hard stop.  Waiting on prox sensor.  Supposed to arrive tomorrow.</t>
  </si>
  <si>
    <t>2/15: Cold deck
2/14: Drop 3 not closing</t>
  </si>
  <si>
    <t>2/16 MK: Have a air leak on the drop
2/14 MH: Toolroom will clean the cold deck.</t>
  </si>
  <si>
    <t>2/20: cav 4 &amp; 8 over spec for flash and gates. techs ice blasted tool and restarted
2/21: .5515 Dimension out on cav 1</t>
  </si>
  <si>
    <t>Jaci</t>
  </si>
  <si>
    <t>Waiting on mold 200114</t>
  </si>
  <si>
    <t>Need both MTU tools to run in order to accommodate orders placed</t>
  </si>
  <si>
    <t>Steripath Micro Bladder</t>
  </si>
  <si>
    <t>220098</t>
  </si>
  <si>
    <t xml:space="preserve">3/12: B side cav block in tool room for new cup seals. </t>
  </si>
  <si>
    <t>Vitera Seal Medium  Spare</t>
  </si>
  <si>
    <t>180122</t>
  </si>
  <si>
    <t>John D.
(Tama)</t>
  </si>
  <si>
    <t>2/13/24 JPD: 24 ribbons deliverred 2/13/24.
02/12: Running but 402841 Printer Ribbon is dangerously low, Due 02/12</t>
  </si>
  <si>
    <t xml:space="preserve"> Water leak</t>
  </si>
  <si>
    <t>1/22 MH: Water leaked fixed, but have dimensional issues.
1/19 MH: Dimensional issue now. Changing out steel to B-side #7. Goal to complete this work today.
1/17 MH: Need to evaluate
1/16: In Toolroom and have not started yet
1/15: In Toolroom and have not started yet</t>
  </si>
  <si>
    <t>Waiting on a mold 200117</t>
  </si>
  <si>
    <t>Cervical Seal</t>
  </si>
  <si>
    <t>190071</t>
  </si>
  <si>
    <t>3/5: AM start
3/6: Running, MRB all product for QE. 84797-MAIN</t>
  </si>
  <si>
    <t xml:space="preserve">Mike </t>
  </si>
  <si>
    <t>1/31 MH: It was discovered there were some temperatures that were not set in the validation window. Adjustment has been made and parts have been submitted to quality.
1/24 MH: had worked on press. Submitted restart to quality. Quality rejected cavities 5,6 and 7 
for flash. Cavity 5 is measuring at .0128". Cavity 6 is measuring at .0141". Cavity 7 is 
measuring at .0122". Per QA photos .012" is max. allowed. Sample parts are on Chad 
Swanson's desk in the Silicone cubicle area. Down for AM eval.
Cav 7 dimensional issue. Sounded like they were going to dry ice blast the tool.</t>
  </si>
  <si>
    <t>1/29 MH: It was decided to clean the mold and sample the tool again since we didn't find much damage and the tool was really dirty.
1/26 MH: Need to inspect steel and get out to welding. Likely will needing to weld 6 blocks.
1/25 MH: Need customer approval to weld.</t>
  </si>
  <si>
    <t>Amara Elbow</t>
  </si>
  <si>
    <t>160013</t>
  </si>
  <si>
    <t>Running two cavity until 4 cavity is ready.</t>
  </si>
  <si>
    <t>Amara View Large Cushion</t>
  </si>
  <si>
    <t>160001</t>
  </si>
  <si>
    <t xml:space="preserve">3/14: Down for QA measurment instructions on leak tester, no nominal value on instructions. </t>
  </si>
  <si>
    <t>Cervical Collar</t>
  </si>
  <si>
    <t>160144</t>
  </si>
  <si>
    <t>2/14: Sprue bushing was missing
2/20: Set up on 2nd shift
2/21: start today</t>
  </si>
  <si>
    <t>2/20 MH: Tool has been repaired and ready to run.
2/19 MH: Pickup from wire today. Finish 2/20.
2/16 MK: Back from weld and going to wire wizard today. Complete Mondayish.
2/15 MH: Sprue bushing is damaged and going to weld. Finish up early next week.
2/14 MH: Currently searching for the sprue bushing.</t>
  </si>
  <si>
    <t>John D.</t>
  </si>
  <si>
    <t>1/25 MH: Ran out of cartons</t>
  </si>
  <si>
    <t>Vitera Spare</t>
  </si>
  <si>
    <t xml:space="preserve">Ej system not fully retracting. </t>
  </si>
  <si>
    <t>1/25 MH: Ej system not fully retracting. In toolroom.</t>
  </si>
  <si>
    <t xml:space="preserve">Docking Collar </t>
  </si>
  <si>
    <t>200208</t>
  </si>
  <si>
    <t xml:space="preserve"> </t>
  </si>
  <si>
    <t>1/10: This will continue to be down until the end of this month. We are out of stock on two BOM items and is waiting for materials to arrive on 1/25 and bags on 1/31. These dates could not be improved by the suppliers.- TX</t>
  </si>
  <si>
    <t>ENT, HSG HUB HUMMER 4 (DD)- 3.5MM</t>
  </si>
  <si>
    <t>02011</t>
  </si>
  <si>
    <t>Wrong insert was in the tool, pulled back to  tool room to swap out and an issue was found with the core pin finish.</t>
  </si>
  <si>
    <t>2/20 MH: Has been switched over.</t>
  </si>
  <si>
    <t>TOTAL 2 HUB</t>
  </si>
  <si>
    <t>090058</t>
  </si>
  <si>
    <t>Parting line flash measuring .008"</t>
  </si>
  <si>
    <t>3/21 MH: WIll complete this toolwork today.
3/20 MH: Will complete tomorrow AM.
3/19 MH: Has been welded and scheduling to get into the mill.</t>
  </si>
  <si>
    <t>TPS Socket Holder</t>
  </si>
  <si>
    <t>030197</t>
  </si>
  <si>
    <t>3/5: MRO for flash</t>
  </si>
  <si>
    <t>Bladder Steripath</t>
  </si>
  <si>
    <t>2/13: MX manifold modification
2/12: Broken shoulder bolt</t>
  </si>
  <si>
    <t>2/14 MH: Has been cleaned.
2/13 MH: Just need to clean cold deck now. Finish today.</t>
  </si>
  <si>
    <t xml:space="preserve">d-Bladder </t>
  </si>
  <si>
    <t>3/4: Parts sticking to wrong side of mold. Working on the end of arm.</t>
  </si>
  <si>
    <t>LINK TRIGGER LF4X18</t>
  </si>
  <si>
    <t>160190</t>
  </si>
  <si>
    <t>Cavity #6 parts got rejected for flash down where the cams meet.</t>
  </si>
  <si>
    <t>2/27 MH: COmpleted this yesterday, but have heard we now have gate flash and waiting for a new MRO.
2/26 MH: Currently assembling and will complete around noon today.</t>
  </si>
  <si>
    <t>LR knob</t>
  </si>
  <si>
    <t>190020</t>
  </si>
  <si>
    <t xml:space="preserve">2/28: Weld splits due to weld over welding on one side, waiting for Mark W. to make adjustment. </t>
  </si>
  <si>
    <t>VF-04 LR Knob</t>
  </si>
  <si>
    <t>3/18: unacceptable weld gaps post molding
3/19: 3rd had voids/sink in overmold, 1st shift will evaluate</t>
  </si>
  <si>
    <t>3/18: Todd S. came out to the press and verfied welder. Rob sped up injection and lowered pack/hold. Restarted</t>
  </si>
  <si>
    <t>Mark W.</t>
  </si>
  <si>
    <t>3/14: Down for weld splits after sonic welder recalibration</t>
  </si>
  <si>
    <t>Vial Base</t>
  </si>
  <si>
    <t>200032</t>
  </si>
  <si>
    <t>3/15: Mold Clean</t>
  </si>
  <si>
    <t>3/18 MH: Currently being setup in the press and MIke K. needs to close an MRO.
3/15 MH: In process of cleaning and will complete today.</t>
  </si>
  <si>
    <t>Actuation Wire seal</t>
  </si>
  <si>
    <t>200257</t>
  </si>
  <si>
    <t xml:space="preserve">3/7: Tool room eval
3/6: Scrapping out Cav 1 and 3 for flash
2/29: Flash on cav 1-4
</t>
  </si>
  <si>
    <t>3/6 MH: Need a long term plan to repair this.
3/5 MH: Just starting to run this morning.
3/4 MK: Lapped the plates to increase the press and tool is ready for Chad to sample/test. Chad to include Mike K. on the sample if there are issues.
3/1 MH: I have heard 2 cavities are flashing. Do we just throw the 2 parts away and run out the order.</t>
  </si>
  <si>
    <t>Lid</t>
  </si>
  <si>
    <t>03138</t>
  </si>
  <si>
    <t>Mold clean</t>
  </si>
  <si>
    <t xml:space="preserve">2/22  MK tool has been cleaned </t>
  </si>
  <si>
    <t>VF04 LR Knobs</t>
  </si>
  <si>
    <t>Welds breaking</t>
  </si>
  <si>
    <t>1/11: Abbott has asked SMC to continue production to avoid line down. -TX
1/10: Waiting for material 121878 to come in today. We are assessing if we need to stop production for the remainder of the month. This is because Abbott is seeing 42% cracked knobs and other dimensional issues on their end. Brian Schaeffer will need to revalidate the equipment and provide samples. We are waiting for further direction from Abbott as they’re not fully aligned with a SMC stop production as this will cause them to be line down. Expecting to have an answer by today.-TX</t>
  </si>
  <si>
    <t>50 ML Tube</t>
  </si>
  <si>
    <t>130137</t>
  </si>
  <si>
    <t>4/3: Press went down after 30 minutes for oil over heating
3/29: Mold at press
3/28: mx is finished and press was released back to production, tool needs to be set up still.
3/21: High scrap on 2nd shut down for MX
3/20: Tyler is gathering information, still unsure if scrap is related to a screw rotate issue
3/19: restarted to evaluate
3/15: High scrap for bubbles</t>
  </si>
  <si>
    <t>Rotary Valve 5k</t>
  </si>
  <si>
    <t>120260</t>
  </si>
  <si>
    <t>2/15: Robot motor, expect late 2/15</t>
  </si>
  <si>
    <t>Rotary Valve 5K</t>
  </si>
  <si>
    <t>220107</t>
  </si>
  <si>
    <t>?</t>
  </si>
  <si>
    <t>PQ1</t>
  </si>
  <si>
    <t>Cage, O-Ring</t>
  </si>
  <si>
    <t>120259</t>
  </si>
  <si>
    <t>Tech Time</t>
  </si>
  <si>
    <t>ELECTRODE ASSEMBLY, 1.6 IN.</t>
  </si>
  <si>
    <t>150040</t>
  </si>
  <si>
    <t>Lance</t>
  </si>
  <si>
    <t>QA hold dimensions per print spec within. Tightend tolerance out by.003" Brian Schaefer to contact Lance B. for Red lines to run</t>
  </si>
  <si>
    <t xml:space="preserve">I-Ring </t>
  </si>
  <si>
    <t>130223</t>
  </si>
  <si>
    <t>3/6: ran out of 201668 reusable box. Contacting ME to get redlines for alt packaging</t>
  </si>
  <si>
    <t>Disp Ream Trial</t>
  </si>
  <si>
    <t>140040</t>
  </si>
  <si>
    <t>2/16: Thermocouple vs. Validation</t>
  </si>
  <si>
    <t>Disposable Ream</t>
  </si>
  <si>
    <t>140038</t>
  </si>
  <si>
    <t>2/14: Tool is being set
2/12: Mold Clean</t>
  </si>
  <si>
    <t>2/14: Has been cleaned.
2/13 MH: Will clean today.</t>
  </si>
  <si>
    <t>Disposable ream thru size 4</t>
  </si>
  <si>
    <t>140042</t>
  </si>
  <si>
    <t>2/20: Mold techs on off shift not comfortable starting up press (always been a 1st shift start)
2/21: Ran on 2nd and 3rd shift! Moved onto 140043</t>
  </si>
  <si>
    <t>Disposable ream thru Trial</t>
  </si>
  <si>
    <t>140039</t>
  </si>
  <si>
    <t>2/22: Damage to core pin found during clean</t>
  </si>
  <si>
    <t>2/27 MH: Done
2/26 MH: Core pin at weld.
2/23 MH: Currently at the welder.</t>
  </si>
  <si>
    <t>Disposable RT Trial size 5 Right</t>
  </si>
  <si>
    <t>120071</t>
  </si>
  <si>
    <t>3/14: Failing go no-go gage on .875 dimension</t>
  </si>
  <si>
    <t>Disposable Trial 5</t>
  </si>
  <si>
    <t>Cathy</t>
  </si>
  <si>
    <t>QA Approval</t>
  </si>
  <si>
    <t>Sliding handle Shell Bottom and Top</t>
  </si>
  <si>
    <t>210027</t>
  </si>
  <si>
    <t>610701/ 710702</t>
  </si>
  <si>
    <t xml:space="preserve">3/4: shut down due to press oil temp getting too hot
2/29: PQ start up at high limit for 1.154 dim. </t>
  </si>
  <si>
    <t>3/5 RN Troubleshooting overheating issue</t>
  </si>
  <si>
    <t>Assy Housing Left &amp; Right</t>
  </si>
  <si>
    <t>090087</t>
  </si>
  <si>
    <t>704251/704252</t>
  </si>
  <si>
    <t>Tony</t>
  </si>
  <si>
    <t>3/12: Pad printer is locking up, Al N's group is looking into it</t>
  </si>
  <si>
    <t>Bearing Washer</t>
  </si>
  <si>
    <t>200256</t>
  </si>
  <si>
    <t>Cartridge Heater issues</t>
  </si>
  <si>
    <t>1/26 MH: Done and running
1/25 MH: Need to replace cartridge heater do to broken wire</t>
  </si>
  <si>
    <t>Disp Ream Size 7</t>
  </si>
  <si>
    <t>140044</t>
  </si>
  <si>
    <t>2/15: Mold clean- cleaned wrong mold (140040) put that tool in 1st position. 140044 still needs to be cleaned, needs to run in 2 hours</t>
  </si>
  <si>
    <t>2/15 MH: Need to clean CD. Toolroom will clean.</t>
  </si>
  <si>
    <t>Electrode Dummy</t>
  </si>
  <si>
    <t>150042</t>
  </si>
  <si>
    <t>2/13: tool clean</t>
  </si>
  <si>
    <t>3/14 MH: Will look into this one.</t>
  </si>
  <si>
    <t>Retainer Probe</t>
  </si>
  <si>
    <t>130195</t>
  </si>
  <si>
    <t xml:space="preserve">2/22:B side pulled for metallic grinding noise when ejectors are moving. </t>
  </si>
  <si>
    <t>2/22 MH: Tool work completed.</t>
  </si>
  <si>
    <t>Side Handle Hsg</t>
  </si>
  <si>
    <t>200148</t>
  </si>
  <si>
    <t>2/12: Mold Clean</t>
  </si>
  <si>
    <t>Amara View Cushion</t>
  </si>
  <si>
    <t>160011</t>
  </si>
  <si>
    <t>Flash Cavities 30 &amp; 32</t>
  </si>
  <si>
    <t>1/19 MH : No operator or does this have flash and needs to be looked at?????
1/17 MH: Need to evaluate. Maybe just a good cleaning to get the 1st shot to sit down.
1/16: have not started yet.</t>
  </si>
  <si>
    <t>1/10: Not sure if this is materials as the note says “no empty carts”. -TX</t>
  </si>
  <si>
    <t xml:space="preserve">Amara X Silicone </t>
  </si>
  <si>
    <t>120022</t>
  </si>
  <si>
    <t>3/19: Mold clean</t>
  </si>
  <si>
    <t>3/20 MH: Tool has been cleaned and currently in the press.
3/19 MH: Will clean today</t>
  </si>
  <si>
    <t>Closure Yoke</t>
  </si>
  <si>
    <t>190084</t>
  </si>
  <si>
    <t>April/ Amy</t>
  </si>
  <si>
    <t>2/27: QA Verification 10 shots to amy for inspection prior to production. Luke to reveiw the process and evaluate. 03/01/24 We moved  on</t>
  </si>
  <si>
    <t>SEAL HOUSING</t>
  </si>
  <si>
    <t>200255</t>
  </si>
  <si>
    <t>Replace thermocouple. Evaluate all shut offs that create this thru hole for wear and/or damage causing flash.. Sent out for weld due back today.</t>
  </si>
  <si>
    <t>3/5 MH: Has been cut and currently inspecting. Need to polish and assemble after polish.
3/1 MH: Back from weld and will start milling next Tuesday.
2/29: Approval to weld</t>
  </si>
  <si>
    <t>BALL ADAPTER VISAIRO</t>
  </si>
  <si>
    <t>190095</t>
  </si>
  <si>
    <t>Lea</t>
  </si>
  <si>
    <t>Start up was rejected for cavity 1s 22.30 mm being out of spec. This has been an ongoing issue because of the QA measurment fixture doesn't consistently work as intended. The last MRB for the same cavity and dimension was use as is.</t>
  </si>
  <si>
    <t>Rotation Knob Outer</t>
  </si>
  <si>
    <t>160187</t>
  </si>
  <si>
    <t>Chad/Sam</t>
  </si>
  <si>
    <t xml:space="preserve">3/7: QA rejected S/U flash measuring over spec, AM eval.
3/8: Will shoot parts and evaluate whether its acceptable per viewing criteria. Passed per QE
3/11: string flash </t>
  </si>
  <si>
    <t>Tube Reaction</t>
  </si>
  <si>
    <t>200051</t>
  </si>
  <si>
    <t>1/31 MH: It was discussed to possible run one of the other validated tools since this is the tool that has the cracked core blk.
1/29 MH: Verify work was completed and tool functions as intended, please verify with QA that parts pass CT scan before continuing to run production (Submit start up parts to QA and leave press down until parts are approved).</t>
  </si>
  <si>
    <t>2/2 MH: Mark R is shimming the cores to improve the knit lines. Working with Luke.
2/1 MH: Found that the stripper ring was instaled 180 degrees off.
1/31 MH: Still having issues and Mark is looking at this.
1/30 MH: Currently re cleaning the tool.Curre</t>
  </si>
  <si>
    <t>25D PEBAX MOLDED TIP</t>
  </si>
  <si>
    <t>220049</t>
  </si>
  <si>
    <t>April</t>
  </si>
  <si>
    <t xml:space="preserve"> Short on material 121330 3.17 lbs @ press, 165.3lbs in woodville</t>
  </si>
  <si>
    <t>Fluid Pack Lid</t>
  </si>
  <si>
    <t>160005</t>
  </si>
  <si>
    <t>2/12 Mold Clean</t>
  </si>
  <si>
    <t>4/14 MH: Has been cleaned.
2/13 MK: Will clean today.</t>
  </si>
  <si>
    <t>Lock Knob Spool</t>
  </si>
  <si>
    <t>210105</t>
  </si>
  <si>
    <t>3/8: Master cycle is for 20 ton press</t>
  </si>
  <si>
    <t>Amara view cushion Medium</t>
  </si>
  <si>
    <t>160010</t>
  </si>
  <si>
    <t xml:space="preserve">Hahn </t>
  </si>
  <si>
    <t>3/12: tool clean</t>
  </si>
  <si>
    <t>3/12 MH: WIll finish this morning.</t>
  </si>
  <si>
    <t>Amara view medium cushion</t>
  </si>
  <si>
    <t>2/13: Out of subs. will be molding in 143-4 today</t>
  </si>
  <si>
    <t>Electrode Assembly</t>
  </si>
  <si>
    <t>McVitty</t>
  </si>
  <si>
    <t>2/12: Lack Mold Tech</t>
  </si>
  <si>
    <t>h-Seal Cannula</t>
  </si>
  <si>
    <t>02081</t>
  </si>
  <si>
    <t>2/12: Paperwork issues</t>
  </si>
  <si>
    <t>Seal Assm Vitera Lg</t>
  </si>
  <si>
    <t>180124</t>
  </si>
  <si>
    <t>Lack Operator</t>
  </si>
  <si>
    <t>Amara X Silicone - Eleven - L</t>
  </si>
  <si>
    <t>120023X</t>
  </si>
  <si>
    <t>3/11: Not able to run with new air nozzle. UPDATE: Paul gave us a gun with 29PSI reducer on it. Press is able to run</t>
  </si>
  <si>
    <t>CANISTER INSERT, 3L</t>
  </si>
  <si>
    <t>220105</t>
  </si>
  <si>
    <t>Out of material.  Material 102540 550lbs woodville dock.</t>
  </si>
  <si>
    <t>Sample Arm</t>
  </si>
  <si>
    <t>07097</t>
  </si>
  <si>
    <t>2/16: Measurement Method. Lance Belisle is looking  into measurement method/dimensional issue. Waiting for press to open to run a sample. Tgow</t>
  </si>
  <si>
    <t>A-P Adjusting Knob</t>
  </si>
  <si>
    <t>170076</t>
  </si>
  <si>
    <t>2/21: mold clean</t>
  </si>
  <si>
    <t xml:space="preserve">2/22 MK  Tool is cleaned and core pin swapped. </t>
  </si>
  <si>
    <t>Bent Tube</t>
  </si>
  <si>
    <t>110020</t>
  </si>
  <si>
    <t>3/13: Damage on insert                                              04/01/24 Plastic stuck in the A-side Friday afternoon. A-side stripper plate was pulled out and is currently in the tool room for repair/eval. 04/02/21 currently runing good. leave on for  couple of day to insure all is good.</t>
  </si>
  <si>
    <t xml:space="preserve">4/2 MH: Currently running.
4/1 MH: ???????????
3/29 MH: Installing the 420SS long core.
3/28 MH: Polishing
3/27 MH: Adusting draft on the A-side pin and polish A-side insert.
3/22 MH: Going to adjust steel.
3/21 MH: We have the 3rd cam core pin currntly in the mold.
3/19 MH: Bales will ship 3/22. The other insert that was sticking has been polished and showing 
positive results.
3/18 MH: Mike K. calling bales to see when they are planning to ship the repaired insert. We inspected the spare insert to the other that wasn't sticking and nothing was found to be an issue. Mark R. is draw polishing the insert that was sticking and will let production know when it is ready to sample. 
3/15 MH: looking like we will have back early next week.
3/14 MH: At ultra for weld/polish then to Bales for NiBore coating.                                                              03/22/24 Crowsnest measuring out of dimension:
1.818 +/- .005 ACROSS PARTING LINE UNDERSIZED FROM 1.8125-1.8127
CONTROL TOLERANCES 1.823/1.814
BLUEPRINT TOLERANCES 1.823/1.813
PARTS DO NOT MEET PRINT SPEC.                                                                
</t>
  </si>
  <si>
    <t>Vitera Spare Med</t>
  </si>
  <si>
    <t>180116</t>
  </si>
  <si>
    <t>2/14 MH: Has been cleaned.
2/13 MH: Will complete clean this AM.</t>
  </si>
  <si>
    <t>Electrode Assy 3 in</t>
  </si>
  <si>
    <t>2/13: White mark at gate</t>
  </si>
  <si>
    <t>THREAD INSERT LEFT</t>
  </si>
  <si>
    <t>180175</t>
  </si>
  <si>
    <t xml:space="preserve">
Error - EBIAS 999
Maintenance is unsure what the error is but the press wont function. Working on this morning</t>
  </si>
  <si>
    <t>HIGH SPEED ENT DRIVE HUB- 4.0MM</t>
  </si>
  <si>
    <t>02013</t>
  </si>
  <si>
    <t>2/20 MH: Will clean today.</t>
  </si>
  <si>
    <t>Silicone Seal Medium Opus</t>
  </si>
  <si>
    <t>1/10: Heat zone 7 isn’t working</t>
  </si>
  <si>
    <t>2/2 MH: Wiring wasn't compatable with press. Marv is rewiring the connectors.
2/1 MH: Currently assembling the tool and will be ready by noon.
1/29 MH: Marv has till Thursday to wrap up the wiring. Then the tool will be ready to run. 
1/26 MH: Marv is modifying a few items.
1/25 MH: Complete 1/25.
1/17 MH: Goal to complete 1/19.
1/16: Struggling to get the larger connector to fit in the available space. Mike, Marv, &amp; Chad working together to resolve.
1/15: Installing a connector capable of handling higher amperage and splitting this up into 2 independent zones. Finish up Monday/Tuesday
1/10: Heat zone 7 isn’t working. Need to evaluate. Maintenance is willing to help on this one.-MH</t>
  </si>
  <si>
    <t>Housing Vitera Spare Large</t>
  </si>
  <si>
    <t>180117</t>
  </si>
  <si>
    <t>Ryan McVitty</t>
  </si>
  <si>
    <t>3/15: Shut down on 3rd for high scrap of flowlines and splay, Am Eval</t>
  </si>
  <si>
    <t>Visairo Seal ASM C</t>
  </si>
  <si>
    <t>190098</t>
  </si>
  <si>
    <t>2/13: Mold back to production
2/12: Ejectors Seized</t>
  </si>
  <si>
    <t>2/13 MH: Wrap up today. 
Update: tool work completed.</t>
  </si>
  <si>
    <t>Flexcath Hub</t>
  </si>
  <si>
    <t>090105</t>
  </si>
  <si>
    <t>Wet material, moved on?</t>
  </si>
  <si>
    <t>Assm Hsg Left</t>
  </si>
  <si>
    <t>2/12: ??? Mold is in the toolroom for assessment. During the original investigation, it appeared as though the pawls were not tumbled twice from the manufacture. We inspected them under the VMM and compared to photos from a previous CAPA. We need to try a different lot of pawls that are in woodville. 02/16/24 Tgow</t>
  </si>
  <si>
    <t>2/15 MH: Finish today.
2/14 MH: Inserts in wire EDM. Estimated completion date todayish.</t>
  </si>
  <si>
    <t>Bent Venous Inlet Molded TMA</t>
  </si>
  <si>
    <t>1/19: P/L Damage</t>
  </si>
  <si>
    <t>2/15 MH: Going to run. 
2/13: Part continues to stick
2/8 MH: Today we will recieve the block back from Bales and will assemble the tool as soon as it arrives.
2/6 MH: Yesterday Mike recieved a email from Bales that there is a flaw in they will need to re plate. Awaiting ship date from Bales.
2/5 MH: Mike contacting Bales to see if this has shipped and if it hasn't when it will ship.
1/31 MH: Shipping 2/2/24.
1/29 MH: As of now its looking like the vendor will ship the repaired components back to us on 2/4/24.
1/19 MH: At Ultra for weld, polish, &amp; Plating. About 2 week delivery back about 2/1/24</t>
  </si>
  <si>
    <t>Housing, Left</t>
  </si>
  <si>
    <t>Erin</t>
  </si>
  <si>
    <t>Waiting for fixture</t>
  </si>
  <si>
    <t>Myosure Hand Left</t>
  </si>
  <si>
    <t>120124</t>
  </si>
  <si>
    <t>2/15: Ran out of foam, Woodville sending some</t>
  </si>
  <si>
    <t>Performax Large Cushion</t>
  </si>
  <si>
    <t>090100</t>
  </si>
  <si>
    <t>3/21: was pulled to the tool room
3/20: Bad thermocouple, Mike K was going to come out to the press to look at with Brandon.</t>
  </si>
  <si>
    <t>3/25 MH: Tool is running.
3/22 MH: Heater and TC replaced. All checked good and it developed issues again in the press. Will continue to support production with getting this going. 
3/21 MH: Tool is currently in the shop to address the heater/TC issues.</t>
  </si>
  <si>
    <t xml:space="preserve">3/22: where are we at with changing the substraights so we can run 200097 more efficiantly? </t>
  </si>
  <si>
    <t>Housing, Inner, Titanium Pin, OEM</t>
  </si>
  <si>
    <t>99044</t>
  </si>
  <si>
    <t>1/19 MH: Mold cleaned and running</t>
  </si>
  <si>
    <t>Hub &amp; Cap</t>
  </si>
  <si>
    <t>610366/610365</t>
  </si>
  <si>
    <t>2/29: A-side to the tool room for broken nylon puller
2/28: Issue with A-side assit spring, potentially not the correct spring</t>
  </si>
  <si>
    <t>3/5 MH: Plates are not actuating correctly. Sucker pins are sticking too hard. Need to evaluate tool. Mike wants to look at this in the press to try a few things.
3/1 MH: Puller is on order and will arrive on 3/8.
2/29 MH: Need to order a nylon puller since we do not have any in inventory.</t>
  </si>
  <si>
    <t>Hub and Cap</t>
  </si>
  <si>
    <t>610365/610366</t>
  </si>
  <si>
    <t>3/15: Flash on P/L mismatch causing .945 dim to be too big
3/09: Broken Bolt.</t>
  </si>
  <si>
    <t>3/21 MH: Working on a perment fix in the toolroom and thinking about adding tapper locks.
3/20 MH: After replacing the bent cam pin it was found that we still have a mismatch issue. Mike K to go to press and troubleshoot in press.
3/19 MH: At startup a cam pin was bent.
3/18 MK: Going to reset the locks. Thinking this is causing the issue.
3/15 MH: Need to evaluate the mismatch and what is causing this.
3/14 MH: Tool work completed.</t>
  </si>
  <si>
    <t>Loading tool, Aveir</t>
  </si>
  <si>
    <t>190038</t>
  </si>
  <si>
    <t>3/21: FAI fixed the program and Rachel provided redlines to open up the tolerance. 
3/20: Failed Start up, Down for eval of QA Program</t>
  </si>
  <si>
    <t>Retention Loading Tool</t>
  </si>
  <si>
    <t>2/14: Mold clean and Insert change, Parts going into MRB 84263-Main for CAPA (1.0 AQL for scratches)</t>
  </si>
  <si>
    <t>2/15 MH: Has been cleaned.
2/14 MH: Cleaning this morning.</t>
  </si>
  <si>
    <t>Tibial Trial</t>
  </si>
  <si>
    <t>140036</t>
  </si>
  <si>
    <t>2/9 - QA lead  QA751 no match IQMS, inst errors
2/8 - Insert change</t>
  </si>
  <si>
    <t>Ventricular Retent</t>
  </si>
  <si>
    <t>2/12: Materal Staged at Press 
2/12 Quality measurment program does not match IQMS</t>
  </si>
  <si>
    <t>3/8 VENOUS INLET ADAPTER FUSION</t>
  </si>
  <si>
    <t>110073</t>
  </si>
  <si>
    <t>QA unable to measure start up parts. Missing program/information.</t>
  </si>
  <si>
    <t>LINEAR REAGENT TROUGH ASSY, 5 WELL</t>
  </si>
  <si>
    <t>100163</t>
  </si>
  <si>
    <t>Waiting on 604828 from Woodville</t>
  </si>
  <si>
    <t>Myst Bumper</t>
  </si>
  <si>
    <t>120293</t>
  </si>
  <si>
    <t>3/8: Need cold deck cleaned</t>
  </si>
  <si>
    <t>3/12 MH: almost done and will take to the pressroom to do a leak test.
3/11 MH: Jonny was going to clean this?
3/8 MH: Won't get to this until later in the day today.</t>
  </si>
  <si>
    <t>BUTTON, SHOCK, LPCR2 MOLD &amp; PP</t>
  </si>
  <si>
    <t>140104</t>
  </si>
  <si>
    <t>3/10: Engel in on Monday
2/29: Down- Maintenance Barrel losing position. They are not having the best luck as of yet. 03/22/24 Press is running but has a hydralic leak that will need to be repaired. 3/25 Repairing hydralic leak</t>
  </si>
  <si>
    <t>3/4 RN Still troubleshooting pressure issues 3/20  RN  Still working on press.  Making progress but still having issues.  Engel will be here on 3/25 for support</t>
  </si>
  <si>
    <t>Holder Rotary Valve, 5K</t>
  </si>
  <si>
    <t>120258</t>
  </si>
  <si>
    <t>2/14: Material ready on 2/13 by 5PM
2/12: Material in Woodville on Friday 2/9
material # 109450 ETA 2/12/24 02/13: Material is in Woodville, email sent</t>
  </si>
  <si>
    <t>Purge Port Mandre</t>
  </si>
  <si>
    <t>080191</t>
  </si>
  <si>
    <t>Brian S.</t>
  </si>
  <si>
    <t>2/15: Redlines needed to run. Press is running 02/15/24 Tgow</t>
  </si>
  <si>
    <t>Rack</t>
  </si>
  <si>
    <t>080052</t>
  </si>
  <si>
    <t xml:space="preserve">2/29: Ejector pin height measuring out, B side pulled for eval. </t>
  </si>
  <si>
    <t>2/29 MH: Tool has been repaired and returned to the press.</t>
  </si>
  <si>
    <t>Slider, threaded, Flexcath</t>
  </si>
  <si>
    <t>110003</t>
  </si>
  <si>
    <t>Setup</t>
  </si>
  <si>
    <t>Venous Filter Cage Fusion CVR</t>
  </si>
  <si>
    <t>200138</t>
  </si>
  <si>
    <t>No operator</t>
  </si>
  <si>
    <t>120023</t>
  </si>
  <si>
    <t>3/6: Needs clean cold deck</t>
  </si>
  <si>
    <t>3/8 MH: Cold deck has been cleaned.
3/7 MH: WIll clean this CD today.
3/6 MH: Will production clean this cold deck. Toolroom is down 2 mold cleaners.</t>
  </si>
  <si>
    <t>3/18: Mold Clean</t>
  </si>
  <si>
    <t>Firing Trigger</t>
  </si>
  <si>
    <t>3/1624</t>
  </si>
  <si>
    <t>170107</t>
  </si>
  <si>
    <t xml:space="preserve">2/27: clean and assembly was not finished due to running out of O-rings. </t>
  </si>
  <si>
    <t>2/27 MH: Currently assembling the tool and will be completed mid morning.</t>
  </si>
  <si>
    <t>Silicone Spring Tray</t>
  </si>
  <si>
    <t>100153</t>
  </si>
  <si>
    <t>2/16: material in woodville, email sent Mon start.</t>
  </si>
  <si>
    <t>AMARA VIEW TUBING CONNECTOR MOLDED</t>
  </si>
  <si>
    <t>130242</t>
  </si>
  <si>
    <t>Tool Clean</t>
  </si>
  <si>
    <t>2/26 MH: Need to confirm that it has been cleaned.
2/23 MH: Target the end of the day to complete this clean.</t>
  </si>
  <si>
    <t>2 of the  4 Grippers on EOAT are not working- Down for automation.</t>
  </si>
  <si>
    <t>50ML Tube</t>
  </si>
  <si>
    <t>3/15: MX working on calibration for screw rotate speed</t>
  </si>
  <si>
    <t>Tube Tray</t>
  </si>
  <si>
    <t>140174</t>
  </si>
  <si>
    <t xml:space="preserve">2/21: Screw motor is bad, will be taking the one from 143-4 so we can run. </t>
  </si>
  <si>
    <t>Tube, 50ml, Conical</t>
  </si>
  <si>
    <t>3/4: Mold Clean</t>
  </si>
  <si>
    <t>3/5 MH: Has been cleaned and ready to run.</t>
  </si>
  <si>
    <t>Cover,Filler,Internal Paddles</t>
  </si>
  <si>
    <t>140047</t>
  </si>
  <si>
    <t>2/14: Mold clean, Material expires 2/28/24</t>
  </si>
  <si>
    <t>2/15 MH: Has been cleaned
2/14 MH: On the toolroom clean list.</t>
  </si>
  <si>
    <t>2/13: Lack of Operator</t>
  </si>
  <si>
    <t>Silicone Gasket</t>
  </si>
  <si>
    <t>160087</t>
  </si>
  <si>
    <t>2/20: Cold deck needs cleaned
2/21: started up on 3rd, running</t>
  </si>
  <si>
    <t>2/20 MH: Who will clean this? Production or Toolroom.</t>
  </si>
  <si>
    <t>Switch Cover Pad</t>
  </si>
  <si>
    <t>150038</t>
  </si>
  <si>
    <t>2/16: Mold Clean</t>
  </si>
  <si>
    <t>2/16 MK: Currently cleaning.</t>
  </si>
  <si>
    <t>Amara View Bond Ring, Large</t>
  </si>
  <si>
    <t>150001</t>
  </si>
  <si>
    <t>CAP, 50-ML, BLOODBANK</t>
  </si>
  <si>
    <t>200209</t>
  </si>
  <si>
    <t>hahn</t>
  </si>
  <si>
    <t>Water leaking out from behind Cav.8 cavity block on the A-side. This afternoon.</t>
  </si>
  <si>
    <t xml:space="preserve">3/12 MH: O-rings will be here today.
3/11 MH: Fixed the A-side and now the B-side is leaking. Need to order o-rings, so will not complete until tomorrow when they arrive.
3/8 MH: Looking at this now. Sent out last night and it was still leaking.
3/7 MH: Looking into water leak this afternoon.
</t>
  </si>
  <si>
    <t>Cap, Polyethylene, 13 MM</t>
  </si>
  <si>
    <t>200069</t>
  </si>
  <si>
    <t>Spinning core not functioning</t>
  </si>
  <si>
    <t>Amara View Hub</t>
  </si>
  <si>
    <t>160012</t>
  </si>
  <si>
    <t>Seal ASM C Visairo</t>
  </si>
  <si>
    <t xml:space="preserve"> 1/23 MH: mold Clean after water leak appears to be completed. There is an open MRO 549257 
for a Tool Repair, but does not appear to be something we cannot run because of.</t>
  </si>
  <si>
    <t>1/25 MH: Tool work complete.
1/23 MH: Water leak and need to clean the cold deck</t>
  </si>
  <si>
    <t>549257 &amp; 549805</t>
  </si>
  <si>
    <t>07051</t>
  </si>
  <si>
    <t>2/9 - Mold is ready for production
2/8 - Pulled for thermocouple</t>
  </si>
  <si>
    <t>Bond Ring</t>
  </si>
  <si>
    <t>Handle Assy, Right, Advance XP</t>
  </si>
  <si>
    <t>03199</t>
  </si>
  <si>
    <t>1/22 MH: Running</t>
  </si>
  <si>
    <t>Amara Cush Small</t>
  </si>
  <si>
    <t>160009</t>
  </si>
  <si>
    <t>2/12: Lack Operator
2/14: Lack of Operator</t>
  </si>
  <si>
    <t>Amara Cushion Small</t>
  </si>
  <si>
    <t>Change to a different mold (1-A and 1-B half)</t>
  </si>
  <si>
    <t>Rear Housing</t>
  </si>
  <si>
    <t>100075</t>
  </si>
  <si>
    <t>No Operator</t>
  </si>
  <si>
    <t>Amara View Bond RIng Large</t>
  </si>
  <si>
    <t>02/12: Lack of Operator
2/14: Lack of Operator</t>
  </si>
  <si>
    <t>Performax Small Cushion</t>
  </si>
  <si>
    <t>200098</t>
  </si>
  <si>
    <t>Threaded Insert Up</t>
  </si>
  <si>
    <t>170016</t>
  </si>
  <si>
    <t>2/13: Tech Time</t>
  </si>
  <si>
    <t>2.8ml Tube Cap</t>
  </si>
  <si>
    <t>150067</t>
  </si>
  <si>
    <t>Thrd Insert Low/Up</t>
  </si>
  <si>
    <t>2/12: Lack of Operator
2/9 - Lack Mold Tech</t>
  </si>
  <si>
    <t>Slotted Rack</t>
  </si>
  <si>
    <t>090085</t>
  </si>
  <si>
    <t>Bend Resistor</t>
  </si>
  <si>
    <t xml:space="preserve">2/15: Cold deck </t>
  </si>
  <si>
    <t>Handle Assy, Left</t>
  </si>
  <si>
    <t>100074</t>
  </si>
  <si>
    <t>2/6 MH: Going to weld today and need to finish up the Lanban sheets.
1/29 MH: Have approval to weld and will be shipping out today. Need to come up with a estimated completion date. 
1/26 MH: Still waiting for customer approval.
1/25 MH: Need customer approval to weld.
1/23 MH: Flash likely caused by something that came loose in the ej system. and a hydraulic leak.</t>
  </si>
  <si>
    <t>AP Adjusting Knob</t>
  </si>
  <si>
    <t>John D.
(Kelley)</t>
  </si>
  <si>
    <t>2/12: Santeprene resin item# 110400 was due 2/19 has been expedited to 2/13/24 - JPD 2/12/24</t>
  </si>
  <si>
    <t>A-P ADJUSTING KNOB</t>
  </si>
  <si>
    <t>2/23 Tool in tool room for flash                                         2/26 (DUE-29th)</t>
  </si>
  <si>
    <t>2/26 MH: Mark R evaluating.</t>
  </si>
  <si>
    <t>Lisa R</t>
  </si>
  <si>
    <t>Barrel, Molded, Flexcath</t>
  </si>
  <si>
    <t>Medium priority mold clean</t>
  </si>
  <si>
    <t>2/2 MH: The sustaining group is looking into having many spares made.</t>
  </si>
  <si>
    <t>1/30 MH: Currently evaluating steel to determine a path forward.
1/29 MH: Currently there is flash on cavities 3 and 4 measuring over spec. We are allowed .008" and both are currently measuring between .009" and .010". Cavities 1 and 2 look good. Attempted to make process changes and we were on the low end of our tolerances, but was still unable to get flash within spec. Parts will be attached and marked where the flash is located. G.Mallo 3567 01-28-24</t>
  </si>
  <si>
    <t>Cap</t>
  </si>
  <si>
    <t>610480</t>
  </si>
  <si>
    <t>1/19 MH: Tool is running.</t>
  </si>
  <si>
    <t>Cap, Molded, Flexcath</t>
  </si>
  <si>
    <t>Broken sprue pot bolts</t>
  </si>
  <si>
    <t>2/2 MH: Finish this AM.
2/1 MH: In toolroom to evaluate why the sprue pot bolts are broken.</t>
  </si>
  <si>
    <t>1/10: Flash on cavity 7</t>
  </si>
  <si>
    <t>1/17 MH: Running
1/10: According to Mike they want to try running it again. Need to get a date on then we will receive the spares.-MH</t>
  </si>
  <si>
    <t>1/19 TH All activities to correct issue at the press have been exhausted. Manifold is in the toolroom for evaluation, parts will need to be overnighted.</t>
  </si>
  <si>
    <t>195,916 in inventory need 300,000 total to ship 1/29</t>
  </si>
  <si>
    <t>545760
548429</t>
  </si>
  <si>
    <t>Flex Cath</t>
  </si>
  <si>
    <t>Assembly</t>
  </si>
  <si>
    <t>Dave</t>
  </si>
  <si>
    <t>2/27: Line down due to lack of disc, Item# 304835. Set to receive in Woodville today 2/28. QA inspector heading to Woodville today for inspection side as well. Goal is second shift start up. Customer is aware.</t>
  </si>
  <si>
    <t>Hologic, 20ml Tube</t>
  </si>
  <si>
    <t>200218</t>
  </si>
  <si>
    <t>Dimensional issue.</t>
  </si>
  <si>
    <t>Inner Clip</t>
  </si>
  <si>
    <t>100002</t>
  </si>
  <si>
    <t>Tool was assemble with the sensor pin in the wrong location.</t>
  </si>
  <si>
    <t>O-Ring Cage</t>
  </si>
  <si>
    <t>07095</t>
  </si>
  <si>
    <t>2/14: Broken return spring. Press is running good 02/16/24 Tgow</t>
  </si>
  <si>
    <t>Tool is past due on a mold clean</t>
  </si>
  <si>
    <t>1/30 MH: Currently cleaning the tool and it will be done by noon tomorrow.</t>
  </si>
  <si>
    <t xml:space="preserve"> Please evaluate flash issue on K20 and evaluate timing issue on teeth detail for multiple cavities and repair as needed, any questions please see Mike Keller. When work is completed please notify production and return mold to press 240-12 in Focus Factory.
Thank you, T.Weeks 2692 01/30/24</t>
  </si>
  <si>
    <t xml:space="preserve">
1/31 MH: Mike Keller looking into this one.</t>
  </si>
  <si>
    <t>Rotation Knob, Outer</t>
  </si>
  <si>
    <t>1/10: High gates A-Side</t>
  </si>
  <si>
    <t>1/17 MH: Tool work done
1/10: Back in shop for high gates. Ordering valve pins.-MH</t>
  </si>
  <si>
    <t>539765
547980</t>
  </si>
  <si>
    <t>SEAL, ACTUATION WIRE</t>
  </si>
  <si>
    <t>2/20: parts mrb'd for flash we cannot see.  Team looking into measurement method and we'll rework accordingly.
2/21: MRB dispo to sort and scrap cav 1-4. Press will restart after quality approval.</t>
  </si>
  <si>
    <t>Seal, Cannula</t>
  </si>
  <si>
    <t>2/1 MH: Please identify the reason there is flash on the part around the floating cavity block/parting line. QA measured parts and they are just under the .010" flash tolerance at 8 different places on the legs of the part on the top and bottom, measuring at .008". Marked parts are attached.</t>
  </si>
  <si>
    <t>2/6 MH: waiting on customer approval to weld.
2/2 MH: Send out to State Tool to have this mold repaired.</t>
  </si>
  <si>
    <t>Snorkel</t>
  </si>
  <si>
    <t>150068</t>
  </si>
  <si>
    <t>2/2 MH: Likely will be increased urgency since we likely shipped Deven bad parts...
ID &amp; OD Flash</t>
  </si>
  <si>
    <t>2/2 MH: Need to get investigating what is required to correct the flash. Likely will need to weld and will need customer approval..
1/29 MH: Repair is not urgent do to Devens having plenty of parts on hand. The mold will need welding to repair the damage.
1/26 MH: Evaluate cavity 2 flash and propose repair options.</t>
  </si>
  <si>
    <t>Threaded Insert Right</t>
  </si>
  <si>
    <t>180176</t>
  </si>
  <si>
    <t>2/6 MH: Flash</t>
  </si>
  <si>
    <t>2/6 MH: Toolroom evaluating</t>
  </si>
  <si>
    <t>Top, Cannula 7x20</t>
  </si>
  <si>
    <t>02077</t>
  </si>
  <si>
    <t>TTC, Cap</t>
  </si>
  <si>
    <t>1/22 MH: We replaced the cup seals and the tool is currently hung in the press to sample/run.</t>
  </si>
  <si>
    <t>???</t>
  </si>
  <si>
    <t>1/17 MH: Tool work completed and is ready to run.
1/16: Goal to complete 1/18 (Thursday)
1/15: Has been welded and have some time on this one.    Targeting the 18th for a completion date.</t>
  </si>
  <si>
    <t>Has a custom 1-piece gate that is in need of welding or replacement</t>
  </si>
  <si>
    <t>1/26 MH: Thinking we need to open the hole up in the gate insert to sharpen or finish a replacement gate insert.</t>
  </si>
  <si>
    <t>In the toolroom to clean again - Open MRO issue</t>
  </si>
  <si>
    <t>1/19 MH: Tool is running
1/17 MH: Back in Toolroom.</t>
  </si>
  <si>
    <t xml:space="preserve"> 1/10: Cams are now not shutting off</t>
  </si>
  <si>
    <t>1/17 MH: Tool work completed
1/16: Need to machine weld, grind, polish, &amp; assemble.
1/15: Mark R. looking into this one
1/10: Flash. Need Mark R. to evaluate. Getting Hot!!! Luke &amp; Brian S looking into this one-MH</t>
  </si>
  <si>
    <t>Going through off hold now, will then run at risk - parts to be put on hold until approval to ship from customer.</t>
  </si>
  <si>
    <t>Failed Knit lines</t>
  </si>
  <si>
    <t>1/22 MH: Running
1/16: Is this running good now?????</t>
  </si>
  <si>
    <t>1/15: Tool is at Luke’s desk</t>
  </si>
  <si>
    <t>Back in shop for high gates</t>
  </si>
  <si>
    <t>1/16: Tool work has been completed and is ready to run. MH
1/16: 1/17 we will have a full set of new valve pins.
1/15: Mold Master will be expediting these and do not have a specific date, but they are saying next week.-MH
1/10: Back in shop for high gates. Ordering valve pins.-MH</t>
  </si>
  <si>
    <t>2/6 MH: Hope to finish assembling the manifold today.
2/5 MH: Billy is assembling today.
2/1 MH: MM shipping the drop back today.
1/26 MH: MM is installing a new heater. They were unable to repair the wire. Need return date.
1/23 MK: Waiting for a ship date from Mold Master.
1/17 MH: Shipping drop to MM to repair a wire on the drop. Waiting to hear from MM with a ship back date.
1/16: Nothing.
1/15: Need to order manifold components</t>
  </si>
  <si>
    <t>1/10: Manifold issue</t>
  </si>
  <si>
    <t>2/5 MH: 2-3 weeks untill we have this back.
1/22 MH: Need a return date from Mold Masters.
1/17 MH: Has shipped to Mold Masters.
1/16: Currently crating the tool to ship to Mold Master. Estimated delivery is 4 weeks. MH
1/16: Waiting to see if they decide to trim part. MM is saying 4 weeks on clean/rebuild manifold
1/15: Likely will be sending out to Mold Master to bake.-MH
1/10: Found stuck material in the manifold and currently working on it.-MH</t>
  </si>
  <si>
    <t>Possible broken dowel allowing the stripper ring to rotate.</t>
  </si>
  <si>
    <t>2/1 MH: Polishing a ding and then will assemble the tool today.
1/31 MH: Mike Keller looking into this today.</t>
  </si>
  <si>
    <t>Cap, Penetrable, Mutli-Cavity</t>
  </si>
  <si>
    <t>Jason S.</t>
  </si>
  <si>
    <t>3/21: Con 130 needs replacement belt, drive bearing, spline wire, and additional pins before we can run. Parts should be here Friday</t>
  </si>
  <si>
    <t>Disposable ream Thru Trial Size 7 Left</t>
  </si>
  <si>
    <t>140043</t>
  </si>
  <si>
    <t>3/21: Recieved redlines to allow flash in that area. 
3/20: Failed start up for flash. Production is questioning view criteria on this. April is looking into it.</t>
  </si>
  <si>
    <t>DM5510 Delivery Tool</t>
  </si>
  <si>
    <t>210076</t>
  </si>
  <si>
    <t>3/21: Automation stepped throught the program but it needs more fine tuning,  seeing defects on  ejector pins from automation. Tyler will be working on today.</t>
  </si>
  <si>
    <t>3/21: Mold clean and in transfer room</t>
  </si>
  <si>
    <t>3/21 MH: Will clean today.</t>
  </si>
  <si>
    <t>Amara X Silicone - Eleven - M</t>
  </si>
  <si>
    <t>3/21: LOP</t>
  </si>
  <si>
    <t>Amara View Cushion Medium</t>
  </si>
  <si>
    <t>160003</t>
  </si>
  <si>
    <t>116100A/B</t>
  </si>
  <si>
    <t>Hahn
John D. 
(Scott S.)</t>
  </si>
  <si>
    <t>2/12/24 JM: Resin 116100A/B shelf-life issues.
2/13/24 SS: Next lot will expire on 3/23/24. Purhasing &amp; Scheduling still evaluating stock out risk.
2/26/24:  Estimating 3K pounds of each resin will expire on 7/10/24 before it is scheduled to be consumed.  Replenishment material has been ordered to keep production running.  All lots expiring prior to 7/10 are scheduled to be consumed before they expire.</t>
  </si>
  <si>
    <r>
      <rPr>
        <sz val="11"/>
        <color rgb="FF000000"/>
        <rFont val="Calibri"/>
        <family val="2"/>
        <scheme val="minor"/>
      </rPr>
      <t xml:space="preserve">2/27 MH: Working on adjusting the sensors and will complete today. </t>
    </r>
    <r>
      <rPr>
        <b/>
        <sz val="11"/>
        <color rgb="FF000000"/>
        <rFont val="Calibri"/>
        <family val="2"/>
        <scheme val="minor"/>
      </rPr>
      <t xml:space="preserve">Update: Toolwork has been completed.
</t>
    </r>
    <r>
      <rPr>
        <sz val="11"/>
        <color rgb="FF000000"/>
        <rFont val="Calibri"/>
        <family val="2"/>
        <scheme val="minor"/>
      </rPr>
      <t>2/26 MH: Burning done and need to confirm date. Has some sensor issues we will work on as well.
2/21 MH: Need to burn detail. Scheduled to go into EDM 2/28.
2/16 MK: Need to burn part detail.
2/14 MH: Currently outsourced the wire EDM work to repair flash.</t>
    </r>
  </si>
  <si>
    <t>VF04 Extension cable tubing</t>
  </si>
  <si>
    <t>180017</t>
  </si>
  <si>
    <t xml:space="preserve">3/22:  Cooling circuit was air locked, mx corrected but the press does not have an RJG reject beep so Marv working on adding  that. </t>
  </si>
  <si>
    <t>Tip, Mag wash</t>
  </si>
  <si>
    <t>200118</t>
  </si>
  <si>
    <t xml:space="preserve">3/22: continously going down for EOA not grabbing all parts. </t>
  </si>
  <si>
    <t>Docking Collar</t>
  </si>
  <si>
    <t>Jason s.</t>
  </si>
  <si>
    <t xml:space="preserve">4/3: shut down @ 7:30pm  for auto bagger issue
3/22: press is continously going down for autobagger issues. No perminant resolution found yet. </t>
  </si>
  <si>
    <t>3/22: Platens will not move</t>
  </si>
  <si>
    <t>3/28: replacement cable has been installed but having issues with vacuum switch now.
3/22: Y axis not working. Hot to fix, need to start next work order during the month of March</t>
  </si>
  <si>
    <t>Block, Left &amp; Right</t>
  </si>
  <si>
    <t>170015</t>
  </si>
  <si>
    <t>709363/ 709364</t>
  </si>
  <si>
    <t xml:space="preserve">3/25: Material 121462 in woodville, email sent. </t>
  </si>
  <si>
    <t>Cage O-Ring Selector Valve G5K</t>
  </si>
  <si>
    <t>4/9: waiting for Off Hold
4/5: parts shot after texturing, waiting for approval
4/4: waiting for QE approval, failed, went back to the tool room for texturing. 
4/3: need to run a sample before production run. 
4/2: Parts approved, started up and found broken core pins and bent core pins. Back in the tool room
3/28: Production sample is running now, and will need approval before production run. 
3/18: B-side assembled incorrectly</t>
  </si>
  <si>
    <t>3/26 MH: Tool work completed and ready to load in the press.
3/25 MH: Have a call into Quality mold to seen when we will have this tool back.
3/22 MH: Possible back today. 50% chance.
3/21 MH: Still waiting for return date.
3/20 MH: Outsourced to Quality mold and awaiting a delivery date from them.
3/19 MH: Has been welded and figuring out a delivery date. In the process of outsourcing.
3/18 MH: Waiting on approval to weld. Mold was assembled incorrectly.</t>
  </si>
  <si>
    <t>Seal, Actuation Wire</t>
  </si>
  <si>
    <t xml:space="preserve">03/25: Duel and Chad to clean the mold, will be ready to tomorrow
3/22: Partialing regardless of process. tech disassembled the injection unit for a clean. </t>
  </si>
  <si>
    <t>Thumb Wheel Lock</t>
  </si>
  <si>
    <t>090130</t>
  </si>
  <si>
    <t>Ryan/ Chad</t>
  </si>
  <si>
    <t xml:space="preserve">03/25: Frequent downtime for press running out of material (hand load) We have a small hopper on this press. this job usually runs in 60-5 </t>
  </si>
  <si>
    <t>Small Amara View Cushion</t>
  </si>
  <si>
    <t xml:space="preserve">Ryan </t>
  </si>
  <si>
    <t xml:space="preserve">3/26: Press was shut down for water leaking from the cealing. </t>
  </si>
  <si>
    <t>DM5310 Delivery Tool</t>
  </si>
  <si>
    <t>210075</t>
  </si>
  <si>
    <t>3/26: Mold Clean</t>
  </si>
  <si>
    <t>3/27: ejection system binding up</t>
  </si>
  <si>
    <t>3/27 MH: Will complete this morning.</t>
  </si>
  <si>
    <t>Adjusting Knob</t>
  </si>
  <si>
    <t>3/27: Mold Clean</t>
  </si>
  <si>
    <t>3/27 MH: On deck for mold clean</t>
  </si>
  <si>
    <t>20 ML Tube</t>
  </si>
  <si>
    <t>3/27 MH: Finish this clean up this morning.</t>
  </si>
  <si>
    <t>150094</t>
  </si>
  <si>
    <t>3/28: Broken ear on cam that needs to be repaired.
3/27: Mold Clean</t>
  </si>
  <si>
    <t>4/1 MH: Has been cleaned.
3/28 MH: Lower priority clean. Might get this cleaned today.</t>
  </si>
  <si>
    <t>Tube, Reaction</t>
  </si>
  <si>
    <t>3/28: Mold Clean</t>
  </si>
  <si>
    <t>3/28 MH: Just wrapping up this clean.</t>
  </si>
  <si>
    <t>20ML Conical Tube</t>
  </si>
  <si>
    <t>4/4: in tool room, bad wire sensor on cav 2
3/29: Mold in toolroom
3/28: Unable to run with out parts sticking, Left down, Tool in press.</t>
  </si>
  <si>
    <t>4/9 MH: Has been polished and in the press running.
4/8 MH: Parts sticking on the A-side.
4/3 MH: Corrected a water leak and will be ready by 9am.
4/2 MH: Pulling the A-side down and will polish the core today. Orders are not due till May.</t>
  </si>
  <si>
    <t>3/28: Scheduled Medical Clean</t>
  </si>
  <si>
    <t>3/28 MH: Currently cleaning and will complete late afternoon.</t>
  </si>
  <si>
    <t xml:space="preserve">Silicone Gasket </t>
  </si>
  <si>
    <t>John</t>
  </si>
  <si>
    <t xml:space="preserve">4/1/:  1,000 bags were received on 3/29.
3/29: Bags expected today
3/28: out of 200017 zip lock bags, Per Rebecca, Dustin sent email to supplier. </t>
  </si>
  <si>
    <t>BEARING WASHER</t>
  </si>
  <si>
    <t>610650</t>
  </si>
  <si>
    <t xml:space="preserve">b-side had exposed wires. Tool is in the tool room for repair. 04/02/24 tool is running. </t>
  </si>
  <si>
    <t>4/1 MH: Wires fixed.
3/29 MH: Wire managment in the press is cause for broken wires. Currently repairing the damaged wires.</t>
  </si>
  <si>
    <t>Titanium Pin</t>
  </si>
  <si>
    <t>4/15: Running, all is well.
4/12: Tool is back, ground and polished yesterday. Should be back to production this morning, will also get engineering out to press when started.
4/11- Tool assembled incorrectly, caused damage to B-side cores, out to weld and should be back this afternoon per Mike K.
4/3 Have engineering at press while running.</t>
  </si>
  <si>
    <t>4/12 MH: Tool work completed and ready to sample.
4/11 MH: Going to weld this morning. If it arrives back from weld we will get this finished up today.
4/2 MH: Tool is assembled and ready to run.
4/1 MH: just need to clean and assemble. Will complete this morning.
3/29 MH: Currently cutting trodes and will start burning later today. Will not complete this repair until Monday.
3/28 MH: Out to weld. Have no cad data and need to reverse engineer geometry.</t>
  </si>
  <si>
    <t>Assembly Internal Paddles LP15 2.3</t>
  </si>
  <si>
    <t>3/29: In tool room for Medical clean, leader pin removal, and mold measurments</t>
  </si>
  <si>
    <t>4/1 MH: Will finish up this morning.</t>
  </si>
  <si>
    <t>Vitera Seal Medium Spare</t>
  </si>
  <si>
    <t xml:space="preserve">4/3: Barrel and nozzle have been cleaned, waiting for locking collar to be repaired.
3/28:Barrel needs to be pulled due to check ring failure. </t>
  </si>
  <si>
    <t>Amara View Cushion, Large</t>
  </si>
  <si>
    <t>160008</t>
  </si>
  <si>
    <t xml:space="preserve">4/2: shims were added to get rid of the ant trail/bubbles. Having issues with flash on sub, Techs will work on today
4/1: Ant trail/Bubbles at the nose. Techs unable to process out issue. </t>
  </si>
  <si>
    <t>ENG Sample LR Knob</t>
  </si>
  <si>
    <t>4/1: Took WH150 from press 10-01 to finish DOE, Will need to be returned once done. Still need a fix
3/29: Water heater issues. MX thinks its due to water flow.</t>
  </si>
  <si>
    <t>4/1: PCB component missing from press</t>
  </si>
  <si>
    <t>Cap, Reaction</t>
  </si>
  <si>
    <t>200050</t>
  </si>
  <si>
    <t>4/2: Started up and shut down for flash, pulled to the tool room
4/1: Tool Clean</t>
  </si>
  <si>
    <t>4/2: Running but still having leak failures
4/1: Down for Eng Eval, High leak test failures</t>
  </si>
  <si>
    <t>DEFLECTION KNOB SOFT GRIP PMS CG9</t>
  </si>
  <si>
    <t>210127</t>
  </si>
  <si>
    <t>4/3 Update needed
04/01/24 High gates. High scrap distortion. MRB 85201 BX 1-10 High gates, partial on rib, bubbling &amp; buldge causing distortion 10,770 @ 20%</t>
  </si>
  <si>
    <t>Leggero, Talon Clip</t>
  </si>
  <si>
    <t>120336</t>
  </si>
  <si>
    <t>4/2: A side in tool room for gate height</t>
  </si>
  <si>
    <t>4/2 MH: Is the value gates closing after gate freeze.</t>
  </si>
  <si>
    <t>Amara X Silicone</t>
  </si>
  <si>
    <t xml:space="preserve">4/2: Air gauges to core pull 1 and 2 needing to be replaced, Core pull close not holdin gair to keep cams closed. </t>
  </si>
  <si>
    <t>Dilator-2, STRT, 15X16</t>
  </si>
  <si>
    <t>07166</t>
  </si>
  <si>
    <t>4/3: Temps are dropping on manifold 7 &amp; 8, tried swapping mold master cables and did not work.</t>
  </si>
  <si>
    <t>20ML Tube</t>
  </si>
  <si>
    <t>200217</t>
  </si>
  <si>
    <t>4/4: down for ejector transducer</t>
  </si>
  <si>
    <t>Gem 3K Rinse Tube</t>
  </si>
  <si>
    <t>07096</t>
  </si>
  <si>
    <t xml:space="preserve">4/8: Cav 1 failing .261 dimension(measuring low) </t>
  </si>
  <si>
    <t xml:space="preserve">Multi-Tube Unit </t>
  </si>
  <si>
    <t>4/5: Mold Clean</t>
  </si>
  <si>
    <t xml:space="preserve">4/8 MH: </t>
  </si>
  <si>
    <t>Swivel Sanp Female</t>
  </si>
  <si>
    <t>170152</t>
  </si>
  <si>
    <t>4/8: Gripper 1 not picking parts properly</t>
  </si>
  <si>
    <t>Dilator</t>
  </si>
  <si>
    <t>4/8: Material was wet on 3rd shift causing splay</t>
  </si>
  <si>
    <t>Cap, Penetrable, Mutli-cavity</t>
  </si>
  <si>
    <t>4/8: Mold Clean</t>
  </si>
  <si>
    <t>4/9 MH: Has been cleaned and is running.
4/8 MH: Cleaning today and will finish up tomorrow.</t>
  </si>
  <si>
    <t>Jason s./Sam</t>
  </si>
  <si>
    <t>4/8: was down for constant label cycle faults, lee found a loose bolt, should be good to restart. Was down for Lack of op?</t>
  </si>
  <si>
    <t>VF04 Extension Cable Tubing</t>
  </si>
  <si>
    <t>4/8: Water leak found at restart, tool pulled for clean</t>
  </si>
  <si>
    <t>4/9 MH: Tool has been cleaned and water leak fixed.
4/8 MH: Currently cleaning tool and correcting the water leak.</t>
  </si>
  <si>
    <t>Ryan N. / Chad</t>
  </si>
  <si>
    <t xml:space="preserve">4/8: Press and Pump issues. MX worked on last night, Techs are pulling barrell off. </t>
  </si>
  <si>
    <t>4/9: Scheduled Porcerex clean, MRO was written for Full medical clean so tool room is working on that</t>
  </si>
  <si>
    <t>4/10 MH: Was cleaned and back in the press.
4/9 MH: Currently cleaning and will have completed by the end of the day.</t>
  </si>
  <si>
    <t>VF04 LR Knob</t>
  </si>
  <si>
    <t>4/9: Lack of Op</t>
  </si>
  <si>
    <t>Amara View Medium</t>
  </si>
  <si>
    <t>4/9: Lack of trained Op</t>
  </si>
  <si>
    <t>Seal ASM A Visairo</t>
  </si>
  <si>
    <t>190096</t>
  </si>
  <si>
    <t>610226-1</t>
  </si>
  <si>
    <t>4/15: still having issues with pump
4/12: issue with the pump, not counting correctly, leaking in multiple places
4/9: Lack of trained Op</t>
  </si>
  <si>
    <t>Low Fluid Indicator</t>
  </si>
  <si>
    <t>4/10- Inventory consumed, promise date in system says 4/2, not acknowledged. *Inventory found in warehouse*</t>
  </si>
  <si>
    <t xml:space="preserve">Cage, O-Ring,  Selector Valve </t>
  </si>
  <si>
    <t>4/10: Need a fuce replaced for the robot, Do we have one?</t>
  </si>
  <si>
    <t>4/10: Lack of trained op</t>
  </si>
  <si>
    <t>Mike B</t>
  </si>
  <si>
    <t>4/15: Parts replaced Friday, relased back to production. Running.
4/12: Parts to fix should arrive today, press is running with borrowed relay still.
4/11- Bender issues, stopping during cycles. Mike B is currently working on this and hopes to wrap up this up soon, customer has 10 days of inventory.</t>
  </si>
  <si>
    <t>Kathy/ Chad</t>
  </si>
  <si>
    <t>4/11:Down for bubble eval, visual criteria is unclear as to if any size bubble that does not break the surface is acceptable. Product MRB'd.</t>
  </si>
  <si>
    <t>4/11: Waiting on 200331 ziplocks. Will be on 1st truck</t>
  </si>
  <si>
    <t>Rear Housing Assy</t>
  </si>
  <si>
    <t>604739-2</t>
  </si>
  <si>
    <t>4/11: Parts written up for suspect damage/flash near the contact, press is down for further eval</t>
  </si>
  <si>
    <t>Amara View Bond Ring, Extra Small</t>
  </si>
  <si>
    <t>150001(XS)</t>
  </si>
  <si>
    <t>4/11: Tool room for insert change</t>
  </si>
  <si>
    <t>4/12 MH: Back in the shop to put the large in the tool.
4/11 MH: Currently in the shop for insert change. Will be completed mid morning.</t>
  </si>
  <si>
    <t>Spare Caps</t>
  </si>
  <si>
    <t>4/15: Running
4/12: Sent back to tool room, cav 5 pressure low, RJG wire is the issue and should be resolved today.</t>
  </si>
  <si>
    <t xml:space="preserve">4/15 MH: Currently running.
4/12 MH: Currently working on the transducer issue. </t>
  </si>
  <si>
    <t>Bi-Directional Handle</t>
  </si>
  <si>
    <t>4/15- Running, leak corrected.
4/12: In tool room, water leak on the stripper plate, should have this back in the morning, replacing lines.</t>
  </si>
  <si>
    <t>4/15 MH: Currently running.
4/12 MH: Currently working on the water leak. Will complete this morning.</t>
  </si>
  <si>
    <t>Amara View Bond Ring Large</t>
  </si>
  <si>
    <t>150001(L)</t>
  </si>
  <si>
    <t>4/12: Insert Change</t>
  </si>
  <si>
    <t>4/12: Cold Deck pulled for damage to sprue bushing</t>
  </si>
  <si>
    <t>4/15 MH: Currently evaluating. May need to weld.</t>
  </si>
  <si>
    <t>4/12: Down for automation/end of arm issue</t>
  </si>
  <si>
    <t>VF04 Entension Cable Tubing</t>
  </si>
  <si>
    <t>4/15: Lack of Operator</t>
  </si>
  <si>
    <t>Cathy/ Sam</t>
  </si>
  <si>
    <t>4/15: Torque tester being sent out for calibration</t>
  </si>
  <si>
    <t>710483
202792</t>
  </si>
  <si>
    <t>John (Dustin)</t>
  </si>
  <si>
    <t>4/15: will run out of bags 202792, 4/25 promise date. we have 15,500 in MRB that will not run through the autobagger suspected to be due to poor quality perf</t>
  </si>
  <si>
    <t>4/15: Mold Clean</t>
  </si>
  <si>
    <t>4/15 MH: Should finish after lunch today.</t>
  </si>
  <si>
    <t>Cap, Penetrable, Multi-Cavity</t>
  </si>
  <si>
    <t>4/15 MH: Will complete this clean tomorrow mid day.</t>
  </si>
  <si>
    <t>Anthony/ Sam</t>
  </si>
  <si>
    <t>4/15: Ran out of boxes 202724, will be on the 1st truck today</t>
  </si>
  <si>
    <t>View Elbow</t>
  </si>
  <si>
    <t>4/15: B-half in tool room, Mike K reqested to be pulled to fix galling on one of the cams. Back mid day today.</t>
  </si>
  <si>
    <t>4/15 MH: Fixed and going back to pressroom</t>
  </si>
  <si>
    <t>Class 7</t>
  </si>
  <si>
    <t>Automation</t>
  </si>
  <si>
    <t>Flash</t>
  </si>
  <si>
    <t>Materials</t>
  </si>
  <si>
    <t>Dimensional</t>
  </si>
  <si>
    <t>Process</t>
  </si>
  <si>
    <t>Tooling</t>
  </si>
  <si>
    <t>Heaters</t>
  </si>
  <si>
    <t>LR Knobs</t>
  </si>
  <si>
    <t>Equipment</t>
  </si>
  <si>
    <t>Quality</t>
  </si>
  <si>
    <t>Misc</t>
  </si>
  <si>
    <t>Description</t>
  </si>
  <si>
    <t>Qty</t>
  </si>
  <si>
    <t>Percent</t>
  </si>
  <si>
    <t>Mold Heaters</t>
  </si>
  <si>
    <t>Bent Tubes</t>
  </si>
  <si>
    <t>Focus Mold Clean</t>
  </si>
  <si>
    <t>Code</t>
  </si>
  <si>
    <t>Baggers, EOAT, Dedicated automation cells were not running well causing the process to be down.</t>
  </si>
  <si>
    <t>The mold was down for many days due to crows nest guessing.</t>
  </si>
  <si>
    <t>The job was down due to the equipment could not run.</t>
  </si>
  <si>
    <t>The process was down for failures associated with part quality that were measureable such as critical features, gate height, warp.</t>
  </si>
  <si>
    <t>The job was down due to flash greater than the customer would allow.</t>
  </si>
  <si>
    <t>The press was down due to poor welds.</t>
  </si>
  <si>
    <t>The job was down due to materials not onsite.</t>
  </si>
  <si>
    <t>Misc.</t>
  </si>
  <si>
    <t>The job was down and could not be catagorized in the listed Codes.</t>
  </si>
  <si>
    <t>The job was down for planned and unplanned mold cleans.</t>
  </si>
  <si>
    <t>The job was down for issues associated with mold heating such as wires, heaters, or thermocouples (to name a few).</t>
  </si>
  <si>
    <t>The job was down due to no operators or no trained operators available.</t>
  </si>
  <si>
    <t>The job was down due to a process related issue or not technician available.</t>
  </si>
  <si>
    <t>The job was down due to a measurement system not working, waiting for approval, paperwork doesn't match IQMS.</t>
  </si>
  <si>
    <t>The job was down due to the mold not working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</si>
</sst>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2" x14ac:knownFonts="1">
    <font>
      <sz val="11"/>
      <color theme="1"/>
      <name val="Calibri"/>
      <family val="2"/>
      <scheme val="minor"/>
    </font>
    <font>
      <b/>
      <sz val="11"/>
      <color theme="1"/>
      <name val="Calibri"/>
      <family val="2"/>
      <scheme val="minor"/>
    </font>
    <font>
      <sz val="11"/>
      <color rgb="FF000000"/>
      <name val="Calibri"/>
      <family val="2"/>
      <scheme val="minor"/>
    </font>
    <font>
      <b/>
      <sz val="9"/>
      <color indexed="81"/>
      <name val="Tahoma"/>
      <family val="2"/>
    </font>
    <font>
      <sz val="9"/>
      <color indexed="81"/>
      <name val="Tahoma"/>
      <family val="2"/>
    </font>
    <font>
      <b/>
      <sz val="9"/>
      <color theme="1"/>
      <name val="Calibri"/>
      <family val="2"/>
      <scheme val="minor"/>
    </font>
    <font>
      <b/>
      <sz val="10"/>
      <color theme="1"/>
      <name val="Calibri"/>
      <family val="2"/>
      <scheme val="minor"/>
    </font>
    <font>
      <sz val="11"/>
      <color rgb="FF000000"/>
      <name val="Calibri"/>
      <family val="2"/>
    </font>
    <font>
      <b/>
      <sz val="11"/>
      <color rgb="FF000000"/>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9" fillId="0" borderId="0" applyFont="0" applyFill="0" applyBorder="0" applyAlignment="0" applyProtection="0"/>
  </cellStyleXfs>
  <cellXfs count="4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9"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left" vertical="center"/>
    </xf>
    <xf numFmtId="0" fontId="0" fillId="0" borderId="1" xfId="0" applyBorder="1" applyAlignment="1">
      <alignment horizontal="left" vertical="top" wrapText="1"/>
    </xf>
    <xf numFmtId="0" fontId="2" fillId="0" borderId="1" xfId="0" applyFont="1" applyBorder="1" applyAlignment="1">
      <alignment horizontal="left" vertical="top" wrapText="1"/>
    </xf>
    <xf numFmtId="164" fontId="0" fillId="0" borderId="0" xfId="0" applyNumberFormat="1" applyAlignment="1" applyProtection="1">
      <alignment horizontal="center" vertical="center" wrapText="1"/>
      <protection locked="0"/>
    </xf>
    <xf numFmtId="9"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top" wrapText="1"/>
      <protection locked="0"/>
    </xf>
    <xf numFmtId="49" fontId="1" fillId="2" borderId="2" xfId="0" applyNumberFormat="1"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wrapText="1"/>
      <protection locked="0"/>
    </xf>
    <xf numFmtId="9" fontId="1" fillId="2" borderId="3" xfId="0" applyNumberFormat="1" applyFont="1" applyFill="1" applyBorder="1" applyAlignment="1" applyProtection="1">
      <alignment horizontal="center" vertical="center" wrapText="1"/>
      <protection locked="0"/>
    </xf>
    <xf numFmtId="9" fontId="5" fillId="2" borderId="3"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9" fontId="0" fillId="0" borderId="1"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16" fontId="0" fillId="0" borderId="1" xfId="0" applyNumberFormat="1" applyBorder="1" applyAlignment="1" applyProtection="1">
      <alignment horizontal="left" vertical="top" wrapText="1"/>
      <protection locked="0"/>
    </xf>
    <xf numFmtId="0" fontId="7" fillId="0" borderId="1" xfId="0" applyFont="1" applyBorder="1" applyProtection="1">
      <protection locked="0"/>
    </xf>
    <xf numFmtId="0" fontId="0" fillId="0" borderId="0" xfId="0"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164" fontId="0" fillId="3" borderId="1" xfId="0" applyNumberFormat="1" applyFill="1" applyBorder="1" applyAlignment="1" applyProtection="1">
      <alignment horizontal="center" vertical="center" wrapText="1"/>
      <protection locked="0"/>
    </xf>
    <xf numFmtId="0" fontId="0" fillId="3" borderId="1" xfId="0" applyFill="1" applyBorder="1" applyAlignment="1" applyProtection="1">
      <alignment horizontal="left" vertical="center" wrapText="1"/>
      <protection locked="0"/>
    </xf>
    <xf numFmtId="9" fontId="0" fillId="3" borderId="1" xfId="0" applyNumberFormat="1" applyFill="1" applyBorder="1" applyAlignment="1" applyProtection="1">
      <alignment horizontal="center" vertical="center" wrapText="1"/>
      <protection locked="0"/>
    </xf>
    <xf numFmtId="49" fontId="0" fillId="3" borderId="1" xfId="0" applyNumberForma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left" vertical="top" wrapText="1"/>
      <protection locked="0"/>
    </xf>
    <xf numFmtId="0" fontId="0" fillId="3" borderId="0" xfId="0" applyFill="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164" fontId="6" fillId="2" borderId="2" xfId="0" applyNumberFormat="1" applyFont="1" applyFill="1" applyBorder="1" applyAlignment="1" applyProtection="1">
      <alignment horizontal="center" vertical="center" wrapText="1"/>
      <protection locked="0"/>
    </xf>
    <xf numFmtId="0" fontId="0" fillId="0" borderId="0" xfId="0" applyAlignment="1">
      <alignment horizontal="center"/>
    </xf>
    <xf numFmtId="165" fontId="0" fillId="0" borderId="0" xfId="1" applyNumberFormat="1" applyFont="1" applyAlignment="1">
      <alignment horizontal="center" vertical="center"/>
    </xf>
    <xf numFmtId="165" fontId="0" fillId="0" borderId="0" xfId="1" applyNumberFormat="1" applyFont="1" applyAlignment="1">
      <alignment horizontal="center" vertical="center" wrapText="1"/>
    </xf>
    <xf numFmtId="0" fontId="0" fillId="0" borderId="0" xfId="0" applyAlignme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cellXfs>
  <cellStyles count="2">
    <cellStyle name="Normal" xfId="0" builtinId="0"/>
    <cellStyle name="Percent" xfId="1" builtinId="5"/>
  </cellStyles>
  <dxfs count="0"/>
  <tableStyles count="0" defaultTableStyle="TableStyleMedium2" defaultPivotStyle="PivotStyleLight16"/>
  <colors>
    <mruColors>
      <color rgb="FF66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customXml" Target="../customXml/item3.xml"/><Relationship Id="rId3" Type="http://schemas.openxmlformats.org/officeDocument/2006/relationships/worksheet" Target="worksheets/sheet2.xml"/><Relationship Id="rId21" Type="http://schemas.openxmlformats.org/officeDocument/2006/relationships/styles" Target="styles.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customXml" Target="../customXml/item2.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customXml" Target="../customXml/item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Pulse Count of Times Down by</a:t>
            </a:r>
            <a:r>
              <a:rPr lang="en-US" baseline="0"/>
              <a:t> Detail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Data!$A$2:$A$16</c:f>
              <c:strCache>
                <c:ptCount val="15"/>
                <c:pt idx="0">
                  <c:v>Mold Clean</c:v>
                </c:pt>
                <c:pt idx="1">
                  <c:v>Tooling</c:v>
                </c:pt>
                <c:pt idx="2">
                  <c:v>Process</c:v>
                </c:pt>
                <c:pt idx="3">
                  <c:v>Flash</c:v>
                </c:pt>
                <c:pt idx="4">
                  <c:v>No Operator</c:v>
                </c:pt>
                <c:pt idx="5">
                  <c:v>Materials</c:v>
                </c:pt>
                <c:pt idx="6">
                  <c:v>Focus Mold Clean</c:v>
                </c:pt>
                <c:pt idx="7">
                  <c:v>Dimensional</c:v>
                </c:pt>
                <c:pt idx="8">
                  <c:v>Automation</c:v>
                </c:pt>
                <c:pt idx="9">
                  <c:v>Equipment</c:v>
                </c:pt>
                <c:pt idx="10">
                  <c:v>Mold Heaters</c:v>
                </c:pt>
                <c:pt idx="11">
                  <c:v>Misc</c:v>
                </c:pt>
                <c:pt idx="12">
                  <c:v>Quality</c:v>
                </c:pt>
                <c:pt idx="13">
                  <c:v>LR Knobs</c:v>
                </c:pt>
                <c:pt idx="14">
                  <c:v>Bent Tubes</c:v>
                </c:pt>
              </c:strCache>
            </c:strRef>
          </c:cat>
          <c:val>
            <c:numRef>
              <c:f>Data!$B$2:$B$16</c:f>
              <c:numCache>
                <c:formatCode>General</c:formatCode>
                <c:ptCount val="15"/>
                <c:pt idx="0">
                  <c:v>39</c:v>
                </c:pt>
                <c:pt idx="1">
                  <c:v>38</c:v>
                </c:pt>
                <c:pt idx="2">
                  <c:v>29</c:v>
                </c:pt>
                <c:pt idx="3">
                  <c:v>24</c:v>
                </c:pt>
                <c:pt idx="4">
                  <c:v>24</c:v>
                </c:pt>
                <c:pt idx="5">
                  <c:v>20</c:v>
                </c:pt>
                <c:pt idx="6">
                  <c:v>17</c:v>
                </c:pt>
                <c:pt idx="7">
                  <c:v>17</c:v>
                </c:pt>
                <c:pt idx="8">
                  <c:v>14</c:v>
                </c:pt>
                <c:pt idx="9">
                  <c:v>13</c:v>
                </c:pt>
                <c:pt idx="10">
                  <c:v>10</c:v>
                </c:pt>
                <c:pt idx="11">
                  <c:v>10</c:v>
                </c:pt>
                <c:pt idx="12">
                  <c:v>7</c:v>
                </c:pt>
                <c:pt idx="13">
                  <c:v>6</c:v>
                </c:pt>
                <c:pt idx="14">
                  <c:v>3</c:v>
                </c:pt>
              </c:numCache>
            </c:numRef>
          </c:val>
          <c:extLst>
            <c:ext xmlns:c16="http://schemas.microsoft.com/office/drawing/2014/chart" uri="{C3380CC4-5D6E-409C-BE32-E72D297353CC}">
              <c16:uniqueId val="{00000000-F8F3-4D7D-8A18-3E1D111591F3}"/>
            </c:ext>
          </c:extLst>
        </c:ser>
        <c:dLbls>
          <c:dLblPos val="outEnd"/>
          <c:showLegendKey val="0"/>
          <c:showVal val="1"/>
          <c:showCatName val="0"/>
          <c:showSerName val="0"/>
          <c:showPercent val="0"/>
          <c:showBubbleSize val="0"/>
        </c:dLbls>
        <c:gapWidth val="219"/>
        <c:overlap val="-27"/>
        <c:axId val="727070287"/>
        <c:axId val="727071535"/>
      </c:barChart>
      <c:catAx>
        <c:axId val="727070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071535"/>
        <c:crosses val="autoZero"/>
        <c:auto val="1"/>
        <c:lblAlgn val="ctr"/>
        <c:lblOffset val="100"/>
        <c:noMultiLvlLbl val="0"/>
      </c:catAx>
      <c:valAx>
        <c:axId val="727071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Count of Instnaces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0702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C15AB3C-0D31-4BE2-9EBA-F197C2BEEC1B}">
  <sheetPr/>
  <sheetViews>
    <sheetView zoomScale="122" workbookViewId="0" zoomToFit="1"/>
  </sheetViews>
  <pageMargins left="0.25" right="0.25" top="0.75" bottom="0.75" header="0.3" footer="0.3"/>
  <pageSetup orientation="landscape"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476154" cy="6271846"/>
    <xdr:graphicFrame macro="">
      <xdr:nvGraphicFramePr>
        <xdr:cNvPr id="2" name="Chart 1">
          <a:extLst>
            <a:ext uri="{FF2B5EF4-FFF2-40B4-BE49-F238E27FC236}">
              <a16:creationId xmlns:a16="http://schemas.microsoft.com/office/drawing/2014/main" id="{6BC028F4-FA90-42B2-8252-F7B0186304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82E6-F936-4011-9D39-0870BD18E08F}">
  <dimension ref="A1:C16"/>
  <sheetViews>
    <sheetView showGridLines="0" workbookViewId="0">
      <selection activeCell="M15" sqref="M15"/>
    </sheetView>
  </sheetViews>
  <sheetFormatPr baseColWidth="10" defaultColWidth="8.83203125" defaultRowHeight="15" x14ac:dyDescent="0.2"/>
  <cols>
    <col min="1" max="1" width="15.5" bestFit="1" customWidth="1"/>
  </cols>
  <sheetData>
    <row r="1" spans="1:3" x14ac:dyDescent="0.2">
      <c r="A1" s="41" t="s">
        <v>803</v>
      </c>
      <c r="B1" s="1" t="s">
        <v>804</v>
      </c>
      <c r="C1" s="42" t="s">
        <v>805</v>
      </c>
    </row>
    <row r="2" spans="1:3" ht="16" x14ac:dyDescent="0.2">
      <c r="A2" s="5" t="s">
        <v>34</v>
      </c>
      <c r="B2" s="2">
        <v>39</v>
      </c>
      <c r="C2" s="43">
        <f t="shared" ref="C2:C16" si="0">B2/271</f>
        <v>0.14391143911439114</v>
      </c>
    </row>
    <row r="3" spans="1:3" x14ac:dyDescent="0.2">
      <c r="A3" t="s">
        <v>797</v>
      </c>
      <c r="B3" s="1">
        <v>38</v>
      </c>
      <c r="C3" s="43">
        <f t="shared" si="0"/>
        <v>0.14022140221402213</v>
      </c>
    </row>
    <row r="4" spans="1:3" x14ac:dyDescent="0.2">
      <c r="A4" t="s">
        <v>796</v>
      </c>
      <c r="B4" s="1">
        <v>29</v>
      </c>
      <c r="C4" s="43">
        <f t="shared" si="0"/>
        <v>0.1070110701107011</v>
      </c>
    </row>
    <row r="5" spans="1:3" x14ac:dyDescent="0.2">
      <c r="A5" t="s">
        <v>793</v>
      </c>
      <c r="B5" s="1">
        <v>24</v>
      </c>
      <c r="C5" s="43">
        <f t="shared" si="0"/>
        <v>8.8560885608856083E-2</v>
      </c>
    </row>
    <row r="6" spans="1:3" x14ac:dyDescent="0.2">
      <c r="A6" t="s">
        <v>510</v>
      </c>
      <c r="B6" s="1">
        <v>24</v>
      </c>
      <c r="C6" s="43">
        <f t="shared" si="0"/>
        <v>8.8560885608856083E-2</v>
      </c>
    </row>
    <row r="7" spans="1:3" x14ac:dyDescent="0.2">
      <c r="A7" t="s">
        <v>794</v>
      </c>
      <c r="B7" s="1">
        <v>20</v>
      </c>
      <c r="C7" s="43">
        <f t="shared" si="0"/>
        <v>7.3800738007380073E-2</v>
      </c>
    </row>
    <row r="8" spans="1:3" x14ac:dyDescent="0.2">
      <c r="A8" s="41" t="s">
        <v>808</v>
      </c>
      <c r="B8" s="1">
        <v>17</v>
      </c>
      <c r="C8" s="43">
        <f t="shared" si="0"/>
        <v>6.273062730627306E-2</v>
      </c>
    </row>
    <row r="9" spans="1:3" x14ac:dyDescent="0.2">
      <c r="A9" t="s">
        <v>795</v>
      </c>
      <c r="B9" s="1">
        <v>17</v>
      </c>
      <c r="C9" s="43">
        <f t="shared" si="0"/>
        <v>6.273062730627306E-2</v>
      </c>
    </row>
    <row r="10" spans="1:3" x14ac:dyDescent="0.2">
      <c r="A10" t="s">
        <v>792</v>
      </c>
      <c r="B10" s="1">
        <v>14</v>
      </c>
      <c r="C10" s="43">
        <f t="shared" si="0"/>
        <v>5.1660516605166053E-2</v>
      </c>
    </row>
    <row r="11" spans="1:3" x14ac:dyDescent="0.2">
      <c r="A11" t="s">
        <v>800</v>
      </c>
      <c r="B11" s="1">
        <v>13</v>
      </c>
      <c r="C11" s="43">
        <f t="shared" si="0"/>
        <v>4.797047970479705E-2</v>
      </c>
    </row>
    <row r="12" spans="1:3" x14ac:dyDescent="0.2">
      <c r="A12" t="s">
        <v>806</v>
      </c>
      <c r="B12" s="1">
        <v>10</v>
      </c>
      <c r="C12" s="43">
        <f t="shared" si="0"/>
        <v>3.6900369003690037E-2</v>
      </c>
    </row>
    <row r="13" spans="1:3" x14ac:dyDescent="0.2">
      <c r="A13" t="s">
        <v>802</v>
      </c>
      <c r="B13" s="1">
        <v>10</v>
      </c>
      <c r="C13" s="43">
        <f t="shared" si="0"/>
        <v>3.6900369003690037E-2</v>
      </c>
    </row>
    <row r="14" spans="1:3" x14ac:dyDescent="0.2">
      <c r="A14" t="s">
        <v>801</v>
      </c>
      <c r="B14" s="1">
        <v>7</v>
      </c>
      <c r="C14" s="43">
        <f t="shared" si="0"/>
        <v>2.5830258302583026E-2</v>
      </c>
    </row>
    <row r="15" spans="1:3" x14ac:dyDescent="0.2">
      <c r="A15" t="s">
        <v>799</v>
      </c>
      <c r="B15" s="1">
        <v>6</v>
      </c>
      <c r="C15" s="43">
        <f t="shared" si="0"/>
        <v>2.2140221402214021E-2</v>
      </c>
    </row>
    <row r="16" spans="1:3" x14ac:dyDescent="0.2">
      <c r="A16" t="s">
        <v>807</v>
      </c>
      <c r="B16" s="1">
        <v>3</v>
      </c>
      <c r="C16" s="43">
        <f t="shared" si="0"/>
        <v>1.107011070110701E-2</v>
      </c>
    </row>
  </sheetData>
  <sortState xmlns:xlrd2="http://schemas.microsoft.com/office/spreadsheetml/2017/richdata2" ref="A2:C20">
    <sortCondition descending="1" ref="B2:B20"/>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4818-E535-40A2-A502-B3544E31390A}">
  <sheetPr>
    <pageSetUpPr fitToPage="1"/>
  </sheetPr>
  <dimension ref="A1:O6"/>
  <sheetViews>
    <sheetView showGridLines="0" zoomScale="90" zoomScaleNormal="90" workbookViewId="0">
      <pane xSplit="3" ySplit="1" topLeftCell="D2" activePane="bottomRight" state="frozen"/>
      <selection pane="topRight" activeCell="E1" sqref="E1"/>
      <selection pane="bottomLeft" activeCell="A3" sqref="A3"/>
      <selection pane="bottomRight" activeCell="E2" sqref="E2:E4"/>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344</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40" customHeight="1" x14ac:dyDescent="0.2">
      <c r="A2" s="22" t="s">
        <v>14</v>
      </c>
      <c r="B2" s="23" t="s">
        <v>344</v>
      </c>
      <c r="C2" s="22">
        <v>45362</v>
      </c>
      <c r="D2" s="24" t="s">
        <v>36</v>
      </c>
      <c r="E2" s="25" t="s">
        <v>345</v>
      </c>
      <c r="F2" s="26">
        <v>706364</v>
      </c>
      <c r="G2" s="24" t="s">
        <v>26</v>
      </c>
      <c r="H2" s="27" t="s">
        <v>346</v>
      </c>
      <c r="I2" s="27" t="s">
        <v>347</v>
      </c>
      <c r="J2" s="27"/>
      <c r="K2" s="27"/>
      <c r="L2" s="27"/>
      <c r="M2" s="22"/>
      <c r="N2" s="26"/>
      <c r="O2" s="24"/>
    </row>
    <row r="3" spans="1:15" ht="224" x14ac:dyDescent="0.2">
      <c r="A3" s="22" t="s">
        <v>14</v>
      </c>
      <c r="B3" s="23" t="s">
        <v>376</v>
      </c>
      <c r="C3" s="22">
        <v>45314</v>
      </c>
      <c r="D3" s="24" t="s">
        <v>36</v>
      </c>
      <c r="E3" s="25" t="s">
        <v>345</v>
      </c>
      <c r="F3" s="26">
        <v>706364</v>
      </c>
      <c r="G3" s="24" t="s">
        <v>26</v>
      </c>
      <c r="H3" s="27" t="s">
        <v>377</v>
      </c>
      <c r="I3" s="27" t="s">
        <v>378</v>
      </c>
      <c r="J3" s="27"/>
      <c r="K3" s="27"/>
      <c r="L3" s="27"/>
      <c r="M3" s="22">
        <v>45309</v>
      </c>
      <c r="N3" s="26">
        <v>549258</v>
      </c>
      <c r="O3" s="24"/>
    </row>
    <row r="4" spans="1:15" s="2" customFormat="1" ht="112" x14ac:dyDescent="0.2">
      <c r="A4" s="3" t="s">
        <v>14</v>
      </c>
      <c r="B4" s="6" t="s">
        <v>344</v>
      </c>
      <c r="C4" s="3">
        <v>45390</v>
      </c>
      <c r="D4" s="7" t="s">
        <v>36</v>
      </c>
      <c r="E4" s="8" t="s">
        <v>345</v>
      </c>
      <c r="F4" s="4">
        <v>706364</v>
      </c>
      <c r="G4" s="7" t="s">
        <v>751</v>
      </c>
      <c r="H4" s="10" t="s">
        <v>752</v>
      </c>
      <c r="I4" s="10"/>
      <c r="J4" s="10"/>
      <c r="K4" s="10"/>
      <c r="L4" s="10"/>
      <c r="M4" s="3"/>
      <c r="N4" s="4"/>
      <c r="O4" s="7"/>
    </row>
    <row r="5" spans="1:15" s="2" customFormat="1" x14ac:dyDescent="0.2">
      <c r="A5" s="3"/>
      <c r="B5" s="6"/>
      <c r="C5" s="3"/>
      <c r="D5" s="7"/>
      <c r="E5" s="8"/>
      <c r="F5" s="4"/>
      <c r="G5" s="7"/>
      <c r="H5" s="10"/>
      <c r="I5" s="10"/>
      <c r="J5" s="10"/>
      <c r="K5" s="10"/>
      <c r="L5" s="10"/>
      <c r="M5" s="3"/>
      <c r="N5" s="4"/>
      <c r="O5" s="7"/>
    </row>
    <row r="6" spans="1:15" s="2" customFormat="1" x14ac:dyDescent="0.2">
      <c r="A6" s="3"/>
      <c r="B6" s="6"/>
      <c r="C6" s="3"/>
      <c r="D6" s="7"/>
      <c r="E6" s="8"/>
      <c r="F6" s="4"/>
      <c r="G6" s="7"/>
      <c r="H6" s="10"/>
      <c r="I6" s="10"/>
      <c r="J6" s="10"/>
      <c r="K6" s="10"/>
      <c r="L6" s="10"/>
      <c r="M6" s="3"/>
      <c r="N6" s="4"/>
      <c r="O6" s="7"/>
    </row>
  </sheetData>
  <sheetProtection selectLockedCells="1"/>
  <autoFilter ref="A1:O4"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8B5488-1006-4CDD-A638-071B384AA2C2}">
          <x14:formula1>
            <xm:f>Lookup!$A$1:$A$8</xm:f>
          </x14:formula1>
          <xm:sqref>D1:D1048576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34032-9FDF-4F40-887D-4BE8BB9CBF88}">
  <sheetPr>
    <pageSetUpPr fitToPage="1"/>
  </sheetPr>
  <dimension ref="A1:O15"/>
  <sheetViews>
    <sheetView showGridLines="0" zoomScale="90" zoomScaleNormal="90" workbookViewId="0">
      <pane xSplit="3" ySplit="1" topLeftCell="D2" activePane="bottomRight" state="frozen"/>
      <selection pane="topRight" activeCell="E1" sqref="E1"/>
      <selection pane="bottomLeft" activeCell="A3" sqref="A3"/>
      <selection pane="bottomRight" activeCell="E2" sqref="E2"/>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792</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32" x14ac:dyDescent="0.2">
      <c r="A2" s="22" t="s">
        <v>14</v>
      </c>
      <c r="B2" s="23" t="s">
        <v>56</v>
      </c>
      <c r="C2" s="22">
        <v>45369</v>
      </c>
      <c r="D2" s="24" t="s">
        <v>16</v>
      </c>
      <c r="E2" s="25" t="s">
        <v>45</v>
      </c>
      <c r="F2" s="26">
        <v>710517</v>
      </c>
      <c r="G2" s="24" t="s">
        <v>60</v>
      </c>
      <c r="H2" s="27" t="s">
        <v>61</v>
      </c>
      <c r="I2" s="27"/>
      <c r="J2" s="27"/>
      <c r="K2" s="27"/>
      <c r="L2" s="27" t="s">
        <v>62</v>
      </c>
      <c r="M2" s="22"/>
      <c r="N2" s="26"/>
      <c r="O2" s="24"/>
    </row>
    <row r="3" spans="1:15" ht="16" x14ac:dyDescent="0.2">
      <c r="A3" s="22" t="s">
        <v>14</v>
      </c>
      <c r="B3" s="23" t="s">
        <v>75</v>
      </c>
      <c r="C3" s="22">
        <v>45296</v>
      </c>
      <c r="D3" s="24" t="s">
        <v>16</v>
      </c>
      <c r="E3" s="25" t="s">
        <v>74</v>
      </c>
      <c r="F3" s="26">
        <v>710517</v>
      </c>
      <c r="G3" s="24" t="s">
        <v>21</v>
      </c>
      <c r="H3" s="27" t="s">
        <v>78</v>
      </c>
      <c r="I3" s="27"/>
      <c r="J3" s="27"/>
      <c r="K3" s="27"/>
      <c r="L3" s="27"/>
      <c r="M3" s="22"/>
      <c r="N3" s="26"/>
      <c r="O3" s="24"/>
    </row>
    <row r="4" spans="1:15" ht="16" x14ac:dyDescent="0.2">
      <c r="A4" s="22" t="s">
        <v>14</v>
      </c>
      <c r="B4" s="23" t="s">
        <v>209</v>
      </c>
      <c r="C4" s="22">
        <v>45364</v>
      </c>
      <c r="D4" s="24" t="s">
        <v>36</v>
      </c>
      <c r="E4" s="25" t="s">
        <v>210</v>
      </c>
      <c r="F4" s="26">
        <v>707314</v>
      </c>
      <c r="G4" s="24" t="s">
        <v>21</v>
      </c>
      <c r="H4" s="27" t="s">
        <v>211</v>
      </c>
      <c r="I4" s="27"/>
      <c r="J4" s="27"/>
      <c r="K4" s="27"/>
      <c r="L4" s="27"/>
      <c r="M4" s="22"/>
      <c r="N4" s="26"/>
      <c r="O4" s="24"/>
    </row>
    <row r="5" spans="1:15" ht="32" x14ac:dyDescent="0.2">
      <c r="A5" s="22" t="s">
        <v>14</v>
      </c>
      <c r="B5" s="23" t="s">
        <v>251</v>
      </c>
      <c r="C5" s="22">
        <v>45378</v>
      </c>
      <c r="D5" s="24" t="s">
        <v>36</v>
      </c>
      <c r="E5" s="25" t="s">
        <v>252</v>
      </c>
      <c r="F5" s="26" t="s">
        <v>253</v>
      </c>
      <c r="G5" s="24" t="s">
        <v>254</v>
      </c>
      <c r="H5" s="27" t="s">
        <v>255</v>
      </c>
      <c r="I5" s="27"/>
      <c r="J5" s="27"/>
      <c r="K5" s="27"/>
      <c r="L5" s="27"/>
      <c r="M5" s="22"/>
      <c r="N5" s="26"/>
      <c r="O5" s="24"/>
    </row>
    <row r="6" spans="1:15" ht="32" x14ac:dyDescent="0.2">
      <c r="A6" s="22" t="s">
        <v>14</v>
      </c>
      <c r="B6" s="23" t="s">
        <v>455</v>
      </c>
      <c r="C6" s="22">
        <v>45372</v>
      </c>
      <c r="D6" s="24" t="s">
        <v>36</v>
      </c>
      <c r="E6" s="25" t="s">
        <v>456</v>
      </c>
      <c r="F6" s="26">
        <v>607719</v>
      </c>
      <c r="G6" s="24" t="s">
        <v>21</v>
      </c>
      <c r="H6" s="27" t="s">
        <v>459</v>
      </c>
      <c r="I6" s="27"/>
      <c r="J6" s="27"/>
      <c r="K6" s="27"/>
      <c r="L6" s="27"/>
      <c r="M6" s="22"/>
      <c r="N6" s="26"/>
      <c r="O6" s="24"/>
    </row>
    <row r="7" spans="1:15" ht="48" x14ac:dyDescent="0.2">
      <c r="A7" s="22" t="s">
        <v>14</v>
      </c>
      <c r="B7" s="23" t="s">
        <v>614</v>
      </c>
      <c r="C7" s="22">
        <v>45392</v>
      </c>
      <c r="D7" s="24" t="s">
        <v>103</v>
      </c>
      <c r="E7" s="25" t="s">
        <v>615</v>
      </c>
      <c r="F7" s="26">
        <v>710811</v>
      </c>
      <c r="G7" s="24" t="s">
        <v>609</v>
      </c>
      <c r="H7" s="27" t="s">
        <v>616</v>
      </c>
      <c r="I7" s="27"/>
      <c r="J7" s="27"/>
      <c r="K7" s="27"/>
      <c r="L7" s="27"/>
      <c r="M7" s="22"/>
      <c r="N7" s="26"/>
      <c r="O7" s="24"/>
    </row>
    <row r="8" spans="1:15" s="2" customFormat="1" ht="32" x14ac:dyDescent="0.2">
      <c r="A8" s="3" t="s">
        <v>14</v>
      </c>
      <c r="B8" s="6" t="s">
        <v>630</v>
      </c>
      <c r="C8" s="3">
        <v>45365</v>
      </c>
      <c r="D8" s="7" t="s">
        <v>103</v>
      </c>
      <c r="E8" s="8" t="s">
        <v>631</v>
      </c>
      <c r="F8" s="4">
        <v>610518</v>
      </c>
      <c r="G8" s="7" t="s">
        <v>609</v>
      </c>
      <c r="H8" s="10" t="s">
        <v>632</v>
      </c>
      <c r="I8" s="10"/>
      <c r="J8" s="10"/>
      <c r="K8" s="10"/>
      <c r="L8" s="10"/>
      <c r="M8" s="3"/>
      <c r="N8" s="4"/>
      <c r="O8" s="7"/>
    </row>
    <row r="9" spans="1:15" s="2" customFormat="1" ht="48" x14ac:dyDescent="0.2">
      <c r="A9" s="3" t="s">
        <v>14</v>
      </c>
      <c r="B9" s="6" t="s">
        <v>633</v>
      </c>
      <c r="C9" s="3">
        <v>45381</v>
      </c>
      <c r="D9" s="7" t="s">
        <v>103</v>
      </c>
      <c r="E9" s="8" t="s">
        <v>160</v>
      </c>
      <c r="F9" s="4">
        <v>710483</v>
      </c>
      <c r="G9" s="7" t="s">
        <v>634</v>
      </c>
      <c r="H9" s="10" t="s">
        <v>635</v>
      </c>
      <c r="I9" s="10"/>
      <c r="J9" s="10"/>
      <c r="K9" s="10"/>
      <c r="L9" s="10"/>
      <c r="M9" s="3"/>
      <c r="N9" s="4"/>
      <c r="O9" s="7"/>
    </row>
    <row r="10" spans="1:15" s="2" customFormat="1" ht="64" x14ac:dyDescent="0.2">
      <c r="A10" s="3" t="s">
        <v>14</v>
      </c>
      <c r="B10" s="6" t="s">
        <v>191</v>
      </c>
      <c r="C10" s="3">
        <v>45397</v>
      </c>
      <c r="D10" s="7" t="s">
        <v>103</v>
      </c>
      <c r="E10" s="8" t="s">
        <v>192</v>
      </c>
      <c r="F10" s="4">
        <v>710353</v>
      </c>
      <c r="G10" s="7" t="s">
        <v>634</v>
      </c>
      <c r="H10" s="10" t="s">
        <v>637</v>
      </c>
      <c r="I10" s="10"/>
      <c r="J10" s="10"/>
      <c r="K10" s="10"/>
      <c r="L10" s="10"/>
      <c r="M10" s="3"/>
      <c r="N10" s="4"/>
      <c r="O10" s="7"/>
    </row>
    <row r="11" spans="1:15" s="2" customFormat="1" ht="16" x14ac:dyDescent="0.2">
      <c r="A11" s="3" t="s">
        <v>14</v>
      </c>
      <c r="B11" s="6" t="s">
        <v>721</v>
      </c>
      <c r="C11" s="3">
        <v>45400</v>
      </c>
      <c r="D11" s="7" t="s">
        <v>103</v>
      </c>
      <c r="E11" s="8" t="s">
        <v>722</v>
      </c>
      <c r="F11" s="4">
        <v>607567</v>
      </c>
      <c r="G11" s="7" t="s">
        <v>634</v>
      </c>
      <c r="H11" s="10" t="s">
        <v>723</v>
      </c>
      <c r="I11" s="10"/>
      <c r="J11" s="10"/>
      <c r="K11" s="10"/>
      <c r="L11" s="10"/>
      <c r="M11" s="3"/>
      <c r="N11" s="4"/>
      <c r="O11" s="7"/>
    </row>
    <row r="12" spans="1:15" s="2" customFormat="1" ht="32" x14ac:dyDescent="0.2">
      <c r="A12" s="3" t="s">
        <v>14</v>
      </c>
      <c r="B12" s="6" t="s">
        <v>748</v>
      </c>
      <c r="C12" s="3">
        <v>45381</v>
      </c>
      <c r="D12" s="7" t="s">
        <v>103</v>
      </c>
      <c r="E12" s="8" t="s">
        <v>217</v>
      </c>
      <c r="F12" s="4">
        <v>707313</v>
      </c>
      <c r="G12" s="7" t="s">
        <v>609</v>
      </c>
      <c r="H12" s="10" t="s">
        <v>749</v>
      </c>
      <c r="I12" s="10"/>
      <c r="J12" s="10"/>
      <c r="K12" s="10"/>
      <c r="L12" s="10"/>
      <c r="M12" s="3"/>
      <c r="N12" s="4"/>
      <c r="O12" s="7"/>
    </row>
    <row r="13" spans="1:15" s="2" customFormat="1" ht="32" x14ac:dyDescent="0.2">
      <c r="A13" s="3" t="s">
        <v>14</v>
      </c>
      <c r="B13" s="6" t="s">
        <v>748</v>
      </c>
      <c r="C13" s="3">
        <v>45381</v>
      </c>
      <c r="D13" s="7" t="s">
        <v>103</v>
      </c>
      <c r="E13" s="8" t="s">
        <v>217</v>
      </c>
      <c r="F13" s="4">
        <v>707313</v>
      </c>
      <c r="G13" s="7" t="s">
        <v>609</v>
      </c>
      <c r="H13" s="10" t="s">
        <v>774</v>
      </c>
      <c r="I13" s="10"/>
      <c r="J13" s="10"/>
      <c r="K13" s="10"/>
      <c r="L13" s="10"/>
      <c r="M13" s="3"/>
      <c r="N13" s="4"/>
      <c r="O13" s="7"/>
    </row>
    <row r="14" spans="1:15" ht="48" x14ac:dyDescent="0.2">
      <c r="A14" s="22" t="s">
        <v>14</v>
      </c>
      <c r="B14" s="23" t="s">
        <v>608</v>
      </c>
      <c r="C14" s="22">
        <v>45378</v>
      </c>
      <c r="D14" s="24" t="s">
        <v>16</v>
      </c>
      <c r="E14" s="25" t="s">
        <v>25</v>
      </c>
      <c r="F14" s="26">
        <v>610480</v>
      </c>
      <c r="G14" s="24" t="s">
        <v>609</v>
      </c>
      <c r="H14" s="27" t="s">
        <v>610</v>
      </c>
      <c r="I14" s="27"/>
      <c r="J14" s="27"/>
      <c r="K14" s="27"/>
      <c r="L14" s="27"/>
      <c r="M14" s="22"/>
      <c r="N14" s="26"/>
      <c r="O14" s="24"/>
    </row>
    <row r="15" spans="1:15" ht="16" x14ac:dyDescent="0.2">
      <c r="A15" s="22" t="s">
        <v>14</v>
      </c>
      <c r="B15" s="23" t="s">
        <v>20</v>
      </c>
      <c r="C15" s="22">
        <v>45332</v>
      </c>
      <c r="D15" s="24" t="s">
        <v>16</v>
      </c>
      <c r="E15" s="25" t="s">
        <v>17</v>
      </c>
      <c r="F15" s="26">
        <v>710480</v>
      </c>
      <c r="G15" s="24" t="s">
        <v>21</v>
      </c>
      <c r="H15" s="27" t="s">
        <v>22</v>
      </c>
      <c r="I15" s="27"/>
      <c r="J15" s="27"/>
      <c r="K15" s="27"/>
      <c r="L15" s="27"/>
      <c r="M15" s="22"/>
      <c r="N15" s="26"/>
      <c r="O15" s="24"/>
    </row>
  </sheetData>
  <sheetProtection selectLockedCells="1"/>
  <autoFilter ref="A1:O15"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FEE37C1-53B5-4710-9680-FA6B6168F33F}">
          <x14:formula1>
            <xm:f>Lookup!$A$1:$A$8</xm:f>
          </x14:formula1>
          <xm:sqref>D1:D1048576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86DDB-8FDE-45D0-B497-C9DF6D85E272}">
  <sheetPr>
    <pageSetUpPr fitToPage="1"/>
  </sheetPr>
  <dimension ref="A1:O16"/>
  <sheetViews>
    <sheetView showGridLines="0" zoomScale="90" zoomScaleNormal="90" workbookViewId="0">
      <pane xSplit="3" ySplit="1" topLeftCell="D2" activePane="bottomRight" state="frozen"/>
      <selection pane="topRight" activeCell="E1" sqref="E1"/>
      <selection pane="bottomLeft" activeCell="A3" sqref="A3"/>
      <selection pane="bottomRight" activeCell="E5" sqref="E5"/>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800</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48" x14ac:dyDescent="0.2">
      <c r="A2" s="22" t="s">
        <v>14</v>
      </c>
      <c r="B2" s="23" t="s">
        <v>32</v>
      </c>
      <c r="C2" s="22">
        <v>44987</v>
      </c>
      <c r="D2" s="24" t="s">
        <v>16</v>
      </c>
      <c r="E2" s="25" t="s">
        <v>92</v>
      </c>
      <c r="F2" s="26">
        <v>710474</v>
      </c>
      <c r="G2" s="24" t="s">
        <v>93</v>
      </c>
      <c r="H2" s="27" t="s">
        <v>94</v>
      </c>
      <c r="I2" s="27" t="s">
        <v>95</v>
      </c>
      <c r="J2" s="27"/>
      <c r="K2" s="27"/>
      <c r="L2" s="29" t="s">
        <v>96</v>
      </c>
      <c r="M2" s="22"/>
      <c r="N2" s="26"/>
      <c r="O2" s="24"/>
    </row>
    <row r="3" spans="1:15" ht="64" x14ac:dyDescent="0.2">
      <c r="A3" s="22" t="s">
        <v>14</v>
      </c>
      <c r="B3" s="23" t="s">
        <v>117</v>
      </c>
      <c r="C3" s="22">
        <v>45315</v>
      </c>
      <c r="D3" s="24" t="s">
        <v>103</v>
      </c>
      <c r="E3" s="25" t="s">
        <v>118</v>
      </c>
      <c r="F3" s="26">
        <v>709457</v>
      </c>
      <c r="G3" s="24" t="s">
        <v>119</v>
      </c>
      <c r="H3" s="27" t="s">
        <v>120</v>
      </c>
      <c r="I3" s="27"/>
      <c r="J3" s="27"/>
      <c r="K3" s="27"/>
      <c r="L3" s="27" t="s">
        <v>121</v>
      </c>
      <c r="M3" s="22">
        <v>45334</v>
      </c>
      <c r="N3" s="26">
        <v>552032</v>
      </c>
      <c r="O3" s="24"/>
    </row>
    <row r="4" spans="1:15" ht="32" x14ac:dyDescent="0.2">
      <c r="A4" s="22" t="s">
        <v>14</v>
      </c>
      <c r="B4" s="23" t="s">
        <v>174</v>
      </c>
      <c r="C4" s="22">
        <v>45328</v>
      </c>
      <c r="D4" s="24" t="s">
        <v>103</v>
      </c>
      <c r="E4" s="25" t="s">
        <v>129</v>
      </c>
      <c r="F4" s="26">
        <v>680063</v>
      </c>
      <c r="G4" s="24" t="s">
        <v>26</v>
      </c>
      <c r="H4" s="27" t="s">
        <v>175</v>
      </c>
      <c r="I4" s="27" t="s">
        <v>176</v>
      </c>
      <c r="J4" s="27"/>
      <c r="K4" s="27"/>
      <c r="L4" s="27"/>
      <c r="M4" s="22">
        <v>45334</v>
      </c>
      <c r="N4" s="26">
        <v>551747</v>
      </c>
      <c r="O4" s="24" t="s">
        <v>43</v>
      </c>
    </row>
    <row r="5" spans="1:15" ht="160" x14ac:dyDescent="0.2">
      <c r="A5" s="22" t="s">
        <v>14</v>
      </c>
      <c r="B5" s="23" t="s">
        <v>206</v>
      </c>
      <c r="C5" s="22">
        <v>45374</v>
      </c>
      <c r="D5" s="24" t="s">
        <v>103</v>
      </c>
      <c r="E5" s="25" t="s">
        <v>207</v>
      </c>
      <c r="F5" s="26">
        <v>707817</v>
      </c>
      <c r="G5" s="24" t="s">
        <v>119</v>
      </c>
      <c r="H5" s="27" t="s">
        <v>208</v>
      </c>
      <c r="I5" s="27"/>
      <c r="J5" s="27"/>
      <c r="K5" s="27"/>
      <c r="L5" s="27"/>
      <c r="M5" s="22"/>
      <c r="N5" s="26"/>
      <c r="O5" s="24"/>
    </row>
    <row r="6" spans="1:15" ht="32" x14ac:dyDescent="0.2">
      <c r="A6" s="22" t="s">
        <v>14</v>
      </c>
      <c r="B6" s="23" t="s">
        <v>246</v>
      </c>
      <c r="C6" s="22">
        <v>45348</v>
      </c>
      <c r="D6" s="24" t="s">
        <v>103</v>
      </c>
      <c r="E6" s="25" t="s">
        <v>247</v>
      </c>
      <c r="F6" s="26" t="s">
        <v>248</v>
      </c>
      <c r="G6" s="24" t="s">
        <v>69</v>
      </c>
      <c r="H6" s="27" t="s">
        <v>249</v>
      </c>
      <c r="I6" s="27"/>
      <c r="J6" s="27"/>
      <c r="K6" s="27"/>
      <c r="L6" s="27" t="s">
        <v>250</v>
      </c>
      <c r="M6" s="22"/>
      <c r="N6" s="26"/>
      <c r="O6" s="24"/>
    </row>
    <row r="7" spans="1:15" ht="64" x14ac:dyDescent="0.2">
      <c r="A7" s="22" t="s">
        <v>14</v>
      </c>
      <c r="B7" s="23" t="s">
        <v>353</v>
      </c>
      <c r="C7" s="22">
        <v>45358</v>
      </c>
      <c r="D7" s="24" t="s">
        <v>36</v>
      </c>
      <c r="E7" s="25" t="s">
        <v>354</v>
      </c>
      <c r="F7" s="26">
        <v>610011</v>
      </c>
      <c r="G7" s="24" t="s">
        <v>93</v>
      </c>
      <c r="H7" s="27" t="s">
        <v>355</v>
      </c>
      <c r="I7" s="27"/>
      <c r="J7" s="27"/>
      <c r="K7" s="27"/>
      <c r="L7" s="27"/>
      <c r="M7" s="22"/>
      <c r="N7" s="26"/>
      <c r="O7" s="24"/>
    </row>
    <row r="8" spans="1:15" ht="80" x14ac:dyDescent="0.2">
      <c r="A8" s="22" t="s">
        <v>14</v>
      </c>
      <c r="B8" s="23" t="s">
        <v>422</v>
      </c>
      <c r="C8" s="22">
        <v>45378</v>
      </c>
      <c r="D8" s="24" t="s">
        <v>36</v>
      </c>
      <c r="E8" s="25" t="s">
        <v>423</v>
      </c>
      <c r="F8" s="26">
        <v>608290</v>
      </c>
      <c r="G8" s="24" t="s">
        <v>93</v>
      </c>
      <c r="H8" s="27" t="s">
        <v>424</v>
      </c>
      <c r="I8" s="27"/>
      <c r="J8" s="27"/>
      <c r="K8" s="27"/>
      <c r="L8" s="27" t="s">
        <v>425</v>
      </c>
      <c r="M8" s="22"/>
      <c r="N8" s="26"/>
      <c r="O8" s="24"/>
    </row>
    <row r="9" spans="1:15" ht="16" x14ac:dyDescent="0.2">
      <c r="A9" s="22" t="s">
        <v>14</v>
      </c>
      <c r="B9" s="23" t="s">
        <v>460</v>
      </c>
      <c r="C9" s="22">
        <v>45374</v>
      </c>
      <c r="D9" s="24" t="s">
        <v>103</v>
      </c>
      <c r="E9" s="25" t="s">
        <v>207</v>
      </c>
      <c r="F9" s="26">
        <v>707817</v>
      </c>
      <c r="G9" s="24" t="s">
        <v>93</v>
      </c>
      <c r="H9" s="27" t="s">
        <v>461</v>
      </c>
      <c r="I9" s="27"/>
      <c r="J9" s="27"/>
      <c r="K9" s="27"/>
      <c r="L9" s="27"/>
      <c r="M9" s="22"/>
      <c r="N9" s="26"/>
      <c r="O9" s="24"/>
    </row>
    <row r="10" spans="1:15" ht="32" x14ac:dyDescent="0.2">
      <c r="A10" s="22" t="s">
        <v>14</v>
      </c>
      <c r="B10" s="23" t="s">
        <v>462</v>
      </c>
      <c r="C10" s="22">
        <v>45345</v>
      </c>
      <c r="D10" s="24" t="s">
        <v>103</v>
      </c>
      <c r="E10" s="25" t="s">
        <v>463</v>
      </c>
      <c r="F10" s="26">
        <v>608450</v>
      </c>
      <c r="G10" s="24" t="s">
        <v>69</v>
      </c>
      <c r="H10" s="27" t="s">
        <v>464</v>
      </c>
      <c r="I10" s="27"/>
      <c r="J10" s="27"/>
      <c r="K10" s="27"/>
      <c r="L10" s="27"/>
      <c r="M10" s="22"/>
      <c r="N10" s="26"/>
      <c r="O10" s="24"/>
    </row>
    <row r="11" spans="1:15" ht="48" x14ac:dyDescent="0.2">
      <c r="A11" s="22" t="s">
        <v>14</v>
      </c>
      <c r="B11" s="23" t="s">
        <v>627</v>
      </c>
      <c r="C11" s="22">
        <v>180017</v>
      </c>
      <c r="D11" s="24" t="s">
        <v>103</v>
      </c>
      <c r="E11" s="25" t="s">
        <v>628</v>
      </c>
      <c r="F11" s="26">
        <v>709705</v>
      </c>
      <c r="G11" s="24" t="s">
        <v>93</v>
      </c>
      <c r="H11" s="27" t="s">
        <v>629</v>
      </c>
      <c r="I11" s="27"/>
      <c r="J11" s="27"/>
      <c r="K11" s="27"/>
      <c r="L11" s="27"/>
      <c r="M11" s="22"/>
      <c r="N11" s="26"/>
      <c r="O11" s="24"/>
    </row>
    <row r="12" spans="1:15" s="2" customFormat="1" ht="16" x14ac:dyDescent="0.2">
      <c r="A12" s="3" t="s">
        <v>14</v>
      </c>
      <c r="B12" s="6" t="s">
        <v>473</v>
      </c>
      <c r="C12" s="3">
        <v>45431</v>
      </c>
      <c r="D12" s="7" t="s">
        <v>103</v>
      </c>
      <c r="E12" s="8" t="s">
        <v>474</v>
      </c>
      <c r="F12" s="4">
        <v>709159</v>
      </c>
      <c r="G12" s="7" t="s">
        <v>93</v>
      </c>
      <c r="H12" s="10" t="s">
        <v>636</v>
      </c>
      <c r="I12" s="10"/>
      <c r="J12" s="10"/>
      <c r="K12" s="10"/>
      <c r="L12" s="10"/>
      <c r="M12" s="3"/>
      <c r="N12" s="4"/>
      <c r="O12" s="7"/>
    </row>
    <row r="13" spans="1:15" s="2" customFormat="1" ht="16" x14ac:dyDescent="0.2">
      <c r="A13" s="3" t="s">
        <v>14</v>
      </c>
      <c r="B13" s="6" t="s">
        <v>659</v>
      </c>
      <c r="C13" s="3">
        <v>45392</v>
      </c>
      <c r="D13" s="7" t="s">
        <v>103</v>
      </c>
      <c r="E13" s="8" t="s">
        <v>341</v>
      </c>
      <c r="F13" s="4">
        <v>709404</v>
      </c>
      <c r="G13" s="7" t="s">
        <v>93</v>
      </c>
      <c r="H13" s="10" t="s">
        <v>695</v>
      </c>
      <c r="I13" s="10"/>
      <c r="J13" s="10"/>
      <c r="K13" s="10"/>
      <c r="L13" s="10"/>
      <c r="M13" s="3"/>
      <c r="N13" s="4"/>
      <c r="O13" s="7"/>
    </row>
    <row r="14" spans="1:15" s="2" customFormat="1" ht="16" x14ac:dyDescent="0.2">
      <c r="A14" s="3" t="s">
        <v>14</v>
      </c>
      <c r="B14" s="6" t="s">
        <v>712</v>
      </c>
      <c r="C14" s="3">
        <v>45395</v>
      </c>
      <c r="D14" s="7" t="s">
        <v>103</v>
      </c>
      <c r="E14" s="8" t="s">
        <v>713</v>
      </c>
      <c r="F14" s="4">
        <v>707816</v>
      </c>
      <c r="G14" s="7" t="s">
        <v>119</v>
      </c>
      <c r="H14" s="10" t="s">
        <v>714</v>
      </c>
      <c r="I14" s="10"/>
      <c r="J14" s="10"/>
      <c r="K14" s="10"/>
      <c r="L14" s="10"/>
      <c r="M14" s="3"/>
      <c r="N14" s="4"/>
      <c r="O14" s="7"/>
    </row>
    <row r="15" spans="1:15" s="2" customFormat="1" x14ac:dyDescent="0.2">
      <c r="A15" s="3"/>
      <c r="B15" s="6"/>
      <c r="C15" s="3"/>
      <c r="D15" s="7"/>
      <c r="E15" s="8"/>
      <c r="F15" s="4"/>
      <c r="G15" s="7"/>
      <c r="H15" s="10"/>
      <c r="I15" s="10"/>
      <c r="J15" s="10"/>
      <c r="K15" s="10"/>
      <c r="L15" s="10"/>
      <c r="M15" s="3"/>
      <c r="N15" s="4"/>
      <c r="O15" s="7"/>
    </row>
    <row r="16" spans="1:15" s="2" customFormat="1" x14ac:dyDescent="0.2">
      <c r="A16" s="3"/>
      <c r="B16" s="6"/>
      <c r="C16" s="3"/>
      <c r="D16" s="7"/>
      <c r="E16" s="8"/>
      <c r="F16" s="4"/>
      <c r="G16" s="7"/>
      <c r="H16" s="10"/>
      <c r="I16" s="10"/>
      <c r="J16" s="10"/>
      <c r="K16" s="10"/>
      <c r="L16" s="10"/>
      <c r="M16" s="3"/>
      <c r="N16" s="4"/>
      <c r="O16" s="7"/>
    </row>
  </sheetData>
  <sheetProtection selectLockedCells="1"/>
  <autoFilter ref="A1:O14"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2EFB5F-EB70-42E6-8742-B4FEAD4D2CBE}">
          <x14:formula1>
            <xm:f>Lookup!$A$1:$A$8</xm:f>
          </x14:formula1>
          <xm:sqref>D1:D1048576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4354-F672-4965-B7DD-DD7CDFE9C102}">
  <sheetPr>
    <pageSetUpPr fitToPage="1"/>
  </sheetPr>
  <dimension ref="A1:O41"/>
  <sheetViews>
    <sheetView showGridLines="0" zoomScale="90" zoomScaleNormal="90" workbookViewId="0">
      <pane xSplit="3" ySplit="1" topLeftCell="D35" activePane="bottomRight" state="frozen"/>
      <selection pane="topRight" activeCell="E1" sqref="E1"/>
      <selection pane="bottomLeft" activeCell="A3" sqref="A3"/>
      <selection pane="bottomRight" activeCell="H39" sqref="H39"/>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797</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20</v>
      </c>
      <c r="C2" s="22">
        <v>45271</v>
      </c>
      <c r="D2" s="24" t="s">
        <v>36</v>
      </c>
      <c r="E2" s="25" t="s">
        <v>37</v>
      </c>
      <c r="F2" s="26">
        <v>610480</v>
      </c>
      <c r="G2" s="24" t="s">
        <v>38</v>
      </c>
      <c r="H2" s="27"/>
      <c r="I2" s="27" t="s">
        <v>39</v>
      </c>
      <c r="J2" s="27"/>
      <c r="K2" s="27"/>
      <c r="L2" s="27"/>
      <c r="M2" s="22">
        <v>45301</v>
      </c>
      <c r="N2" s="26">
        <v>549092</v>
      </c>
      <c r="O2" s="24"/>
    </row>
    <row r="3" spans="1:15" ht="32" x14ac:dyDescent="0.2">
      <c r="A3" s="22" t="s">
        <v>14</v>
      </c>
      <c r="B3" s="23" t="s">
        <v>32</v>
      </c>
      <c r="C3" s="22">
        <v>45360</v>
      </c>
      <c r="D3" s="24" t="s">
        <v>16</v>
      </c>
      <c r="E3" s="25" t="s">
        <v>89</v>
      </c>
      <c r="F3" s="26">
        <v>710474</v>
      </c>
      <c r="G3" s="24" t="s">
        <v>26</v>
      </c>
      <c r="H3" s="27" t="s">
        <v>90</v>
      </c>
      <c r="I3" s="27" t="s">
        <v>91</v>
      </c>
      <c r="J3" s="27"/>
      <c r="K3" s="27"/>
      <c r="L3" s="27"/>
      <c r="M3" s="22"/>
      <c r="N3" s="26"/>
      <c r="O3" s="24"/>
    </row>
    <row r="4" spans="1:15" ht="64" x14ac:dyDescent="0.2">
      <c r="A4" s="22" t="s">
        <v>14</v>
      </c>
      <c r="B4" s="23" t="s">
        <v>102</v>
      </c>
      <c r="C4" s="22">
        <v>45376</v>
      </c>
      <c r="D4" s="24" t="s">
        <v>103</v>
      </c>
      <c r="E4" s="25" t="s">
        <v>104</v>
      </c>
      <c r="F4" s="26" t="s">
        <v>107</v>
      </c>
      <c r="G4" s="24" t="s">
        <v>18</v>
      </c>
      <c r="H4" s="27" t="s">
        <v>108</v>
      </c>
      <c r="I4" s="27" t="s">
        <v>109</v>
      </c>
      <c r="J4" s="27"/>
      <c r="K4" s="27"/>
      <c r="L4" s="27"/>
      <c r="M4" s="22"/>
      <c r="N4" s="26"/>
      <c r="O4" s="24"/>
    </row>
    <row r="5" spans="1:15" ht="32" x14ac:dyDescent="0.2">
      <c r="A5" s="22" t="s">
        <v>14</v>
      </c>
      <c r="B5" s="23" t="s">
        <v>46</v>
      </c>
      <c r="C5" s="22">
        <v>45313</v>
      </c>
      <c r="D5" s="24" t="s">
        <v>36</v>
      </c>
      <c r="E5" s="25"/>
      <c r="F5" s="26">
        <v>710517</v>
      </c>
      <c r="G5" s="24" t="s">
        <v>38</v>
      </c>
      <c r="H5" s="27" t="s">
        <v>126</v>
      </c>
      <c r="I5" s="27"/>
      <c r="J5" s="27"/>
      <c r="K5" s="27" t="s">
        <v>127</v>
      </c>
      <c r="L5" s="27"/>
      <c r="M5" s="22">
        <v>45309</v>
      </c>
      <c r="N5" s="26"/>
      <c r="O5" s="24"/>
    </row>
    <row r="6" spans="1:15" ht="32" x14ac:dyDescent="0.2">
      <c r="A6" s="22" t="s">
        <v>14</v>
      </c>
      <c r="B6" s="23" t="s">
        <v>128</v>
      </c>
      <c r="C6" s="22">
        <v>45365</v>
      </c>
      <c r="D6" s="24" t="s">
        <v>103</v>
      </c>
      <c r="E6" s="25" t="s">
        <v>129</v>
      </c>
      <c r="F6" s="26">
        <v>680063</v>
      </c>
      <c r="G6" s="24" t="s">
        <v>69</v>
      </c>
      <c r="H6" s="27" t="s">
        <v>130</v>
      </c>
      <c r="I6" s="27"/>
      <c r="J6" s="27"/>
      <c r="K6" s="27"/>
      <c r="L6" s="27"/>
      <c r="M6" s="22"/>
      <c r="N6" s="26"/>
      <c r="O6" s="24"/>
    </row>
    <row r="7" spans="1:15" ht="112" x14ac:dyDescent="0.2">
      <c r="A7" s="22" t="s">
        <v>14</v>
      </c>
      <c r="B7" s="23" t="s">
        <v>44</v>
      </c>
      <c r="C7" s="22">
        <v>45648</v>
      </c>
      <c r="D7" s="24" t="s">
        <v>36</v>
      </c>
      <c r="E7" s="25" t="s">
        <v>71</v>
      </c>
      <c r="F7" s="26">
        <v>610517</v>
      </c>
      <c r="G7" s="24" t="s">
        <v>38</v>
      </c>
      <c r="H7" s="27" t="s">
        <v>135</v>
      </c>
      <c r="I7" s="27" t="s">
        <v>136</v>
      </c>
      <c r="J7" s="27"/>
      <c r="K7" s="27"/>
      <c r="L7" s="27"/>
      <c r="M7" s="22">
        <v>45306</v>
      </c>
      <c r="N7" s="26">
        <v>512991</v>
      </c>
      <c r="O7" s="24"/>
    </row>
    <row r="8" spans="1:15" ht="16" x14ac:dyDescent="0.2">
      <c r="A8" s="22" t="s">
        <v>14</v>
      </c>
      <c r="B8" s="23" t="s">
        <v>75</v>
      </c>
      <c r="C8" s="22">
        <v>45304</v>
      </c>
      <c r="D8" s="24" t="s">
        <v>36</v>
      </c>
      <c r="E8" s="25"/>
      <c r="F8" s="26">
        <v>710517</v>
      </c>
      <c r="G8" s="24" t="s">
        <v>38</v>
      </c>
      <c r="H8" s="27" t="s">
        <v>137</v>
      </c>
      <c r="I8" s="27"/>
      <c r="J8" s="27"/>
      <c r="K8" s="27"/>
      <c r="L8" s="27"/>
      <c r="M8" s="22">
        <v>45309</v>
      </c>
      <c r="N8" s="26">
        <v>547530</v>
      </c>
      <c r="O8" s="24"/>
    </row>
    <row r="9" spans="1:15" ht="16" x14ac:dyDescent="0.2">
      <c r="A9" s="22" t="s">
        <v>14</v>
      </c>
      <c r="B9" s="23" t="s">
        <v>144</v>
      </c>
      <c r="C9" s="22">
        <v>45320</v>
      </c>
      <c r="D9" s="24" t="s">
        <v>36</v>
      </c>
      <c r="E9" s="25" t="s">
        <v>145</v>
      </c>
      <c r="F9" s="26">
        <v>607718</v>
      </c>
      <c r="G9" s="24" t="s">
        <v>26</v>
      </c>
      <c r="H9" s="27" t="s">
        <v>146</v>
      </c>
      <c r="I9" s="27"/>
      <c r="J9" s="27"/>
      <c r="K9" s="27"/>
      <c r="L9" s="27"/>
      <c r="M9" s="22">
        <v>45328</v>
      </c>
      <c r="N9" s="26">
        <v>542685</v>
      </c>
      <c r="O9" s="24"/>
    </row>
    <row r="10" spans="1:15" ht="112" x14ac:dyDescent="0.2">
      <c r="A10" s="22" t="s">
        <v>14</v>
      </c>
      <c r="B10" s="23" t="s">
        <v>150</v>
      </c>
      <c r="C10" s="22">
        <v>45327</v>
      </c>
      <c r="D10" s="24" t="s">
        <v>103</v>
      </c>
      <c r="E10" s="25" t="s">
        <v>151</v>
      </c>
      <c r="F10" s="26">
        <v>709266</v>
      </c>
      <c r="G10" s="24" t="s">
        <v>26</v>
      </c>
      <c r="H10" s="27" t="s">
        <v>152</v>
      </c>
      <c r="I10" s="27" t="s">
        <v>153</v>
      </c>
      <c r="J10" s="27"/>
      <c r="K10" s="27"/>
      <c r="L10" s="27"/>
      <c r="M10" s="22"/>
      <c r="N10" s="26"/>
      <c r="O10" s="24"/>
    </row>
    <row r="11" spans="1:15" ht="16" x14ac:dyDescent="0.2">
      <c r="A11" s="22" t="s">
        <v>14</v>
      </c>
      <c r="B11" s="23" t="s">
        <v>156</v>
      </c>
      <c r="C11" s="22"/>
      <c r="D11" s="24"/>
      <c r="E11" s="25" t="s">
        <v>132</v>
      </c>
      <c r="F11" s="26">
        <v>709854</v>
      </c>
      <c r="G11" s="24" t="s">
        <v>141</v>
      </c>
      <c r="H11" s="27" t="s">
        <v>157</v>
      </c>
      <c r="I11" s="27" t="s">
        <v>158</v>
      </c>
      <c r="J11" s="27"/>
      <c r="K11" s="27"/>
      <c r="L11" s="27"/>
      <c r="M11" s="22"/>
      <c r="N11" s="26"/>
      <c r="O11" s="24"/>
    </row>
    <row r="12" spans="1:15" ht="48" x14ac:dyDescent="0.2">
      <c r="A12" s="22" t="s">
        <v>14</v>
      </c>
      <c r="B12" s="23" t="s">
        <v>163</v>
      </c>
      <c r="C12" s="22">
        <v>45355</v>
      </c>
      <c r="D12" s="24" t="s">
        <v>36</v>
      </c>
      <c r="E12" s="25" t="s">
        <v>164</v>
      </c>
      <c r="F12" s="26">
        <v>700930</v>
      </c>
      <c r="G12" s="24" t="s">
        <v>26</v>
      </c>
      <c r="H12" s="27" t="s">
        <v>165</v>
      </c>
      <c r="I12" s="27" t="s">
        <v>166</v>
      </c>
      <c r="J12" s="27"/>
      <c r="K12" s="27"/>
      <c r="L12" s="27"/>
      <c r="M12" s="22"/>
      <c r="N12" s="26"/>
      <c r="O12" s="24"/>
    </row>
    <row r="13" spans="1:15" ht="48" x14ac:dyDescent="0.2">
      <c r="A13" s="22" t="s">
        <v>14</v>
      </c>
      <c r="B13" s="23" t="s">
        <v>236</v>
      </c>
      <c r="C13" s="22">
        <v>45376</v>
      </c>
      <c r="D13" s="24" t="s">
        <v>103</v>
      </c>
      <c r="E13" s="25" t="s">
        <v>237</v>
      </c>
      <c r="F13" s="26">
        <v>708158</v>
      </c>
      <c r="G13" s="24" t="s">
        <v>26</v>
      </c>
      <c r="H13" s="27" t="s">
        <v>238</v>
      </c>
      <c r="I13" s="27" t="s">
        <v>239</v>
      </c>
      <c r="J13" s="27"/>
      <c r="K13" s="27"/>
      <c r="L13" s="27"/>
      <c r="M13" s="22"/>
      <c r="N13" s="26"/>
      <c r="O13" s="24"/>
    </row>
    <row r="14" spans="1:15" ht="32" x14ac:dyDescent="0.2">
      <c r="A14" s="22" t="s">
        <v>14</v>
      </c>
      <c r="B14" s="23" t="s">
        <v>268</v>
      </c>
      <c r="C14" s="22">
        <v>45362</v>
      </c>
      <c r="D14" s="24" t="s">
        <v>103</v>
      </c>
      <c r="E14" s="25" t="s">
        <v>269</v>
      </c>
      <c r="F14" s="26">
        <v>707882</v>
      </c>
      <c r="G14" s="24" t="s">
        <v>26</v>
      </c>
      <c r="H14" s="27" t="s">
        <v>270</v>
      </c>
      <c r="I14" s="27" t="s">
        <v>271</v>
      </c>
      <c r="J14" s="27"/>
      <c r="K14" s="27"/>
      <c r="L14" s="27"/>
      <c r="M14" s="22"/>
      <c r="N14" s="26">
        <v>553036</v>
      </c>
      <c r="O14" s="24"/>
    </row>
    <row r="15" spans="1:15" ht="128" x14ac:dyDescent="0.2">
      <c r="A15" s="22" t="s">
        <v>14</v>
      </c>
      <c r="B15" s="23" t="s">
        <v>300</v>
      </c>
      <c r="C15" s="22"/>
      <c r="D15" s="24"/>
      <c r="E15" s="25" t="s">
        <v>301</v>
      </c>
      <c r="F15" s="26">
        <v>608451</v>
      </c>
      <c r="G15" s="24" t="s">
        <v>38</v>
      </c>
      <c r="H15" s="27" t="s">
        <v>302</v>
      </c>
      <c r="I15" s="27" t="s">
        <v>303</v>
      </c>
      <c r="J15" s="27"/>
      <c r="K15" s="27"/>
      <c r="L15" s="27"/>
      <c r="M15" s="22">
        <v>45320</v>
      </c>
      <c r="N15" s="26">
        <v>550542</v>
      </c>
      <c r="O15" s="24"/>
    </row>
    <row r="16" spans="1:15" ht="32" x14ac:dyDescent="0.2">
      <c r="A16" s="22" t="s">
        <v>14</v>
      </c>
      <c r="B16" s="23" t="s">
        <v>366</v>
      </c>
      <c r="C16" s="22">
        <v>45302</v>
      </c>
      <c r="D16" s="24" t="s">
        <v>103</v>
      </c>
      <c r="E16" s="25" t="s">
        <v>367</v>
      </c>
      <c r="F16" s="26">
        <v>610228</v>
      </c>
      <c r="G16" s="24" t="s">
        <v>69</v>
      </c>
      <c r="H16" s="27" t="s">
        <v>368</v>
      </c>
      <c r="I16" s="27" t="s">
        <v>369</v>
      </c>
      <c r="J16" s="27"/>
      <c r="K16" s="27"/>
      <c r="L16" s="27"/>
      <c r="M16" s="22">
        <v>45331</v>
      </c>
      <c r="N16" s="26">
        <v>551790</v>
      </c>
      <c r="O16" s="24"/>
    </row>
    <row r="17" spans="1:15" ht="96" x14ac:dyDescent="0.2">
      <c r="A17" s="22" t="s">
        <v>14</v>
      </c>
      <c r="B17" s="23" t="s">
        <v>373</v>
      </c>
      <c r="C17" s="22">
        <v>45347</v>
      </c>
      <c r="D17" s="24" t="s">
        <v>36</v>
      </c>
      <c r="E17" s="25" t="s">
        <v>252</v>
      </c>
      <c r="F17" s="26">
        <v>704251</v>
      </c>
      <c r="G17" s="24" t="s">
        <v>26</v>
      </c>
      <c r="H17" s="27" t="s">
        <v>374</v>
      </c>
      <c r="I17" s="27" t="s">
        <v>375</v>
      </c>
      <c r="J17" s="27"/>
      <c r="K17" s="27"/>
      <c r="L17" s="27"/>
      <c r="M17" s="22"/>
      <c r="N17" s="26"/>
      <c r="O17" s="24"/>
    </row>
    <row r="18" spans="1:15" ht="96" x14ac:dyDescent="0.2">
      <c r="A18" s="22" t="s">
        <v>14</v>
      </c>
      <c r="B18" s="23" t="s">
        <v>393</v>
      </c>
      <c r="C18" s="22">
        <v>45334</v>
      </c>
      <c r="D18" s="24" t="s">
        <v>103</v>
      </c>
      <c r="E18" s="25" t="s">
        <v>371</v>
      </c>
      <c r="F18" s="26" t="s">
        <v>394</v>
      </c>
      <c r="G18" s="24" t="s">
        <v>26</v>
      </c>
      <c r="H18" s="27" t="s">
        <v>395</v>
      </c>
      <c r="I18" s="27" t="s">
        <v>396</v>
      </c>
      <c r="J18" s="27"/>
      <c r="K18" s="27"/>
      <c r="L18" s="27"/>
      <c r="M18" s="22"/>
      <c r="N18" s="26"/>
      <c r="O18" s="24"/>
    </row>
    <row r="19" spans="1:15" ht="128" x14ac:dyDescent="0.2">
      <c r="A19" s="22" t="s">
        <v>14</v>
      </c>
      <c r="B19" s="23" t="s">
        <v>483</v>
      </c>
      <c r="C19" s="22">
        <v>45374</v>
      </c>
      <c r="D19" s="24" t="s">
        <v>36</v>
      </c>
      <c r="E19" s="25" t="s">
        <v>484</v>
      </c>
      <c r="F19" s="26">
        <v>707814</v>
      </c>
      <c r="G19" s="24" t="s">
        <v>485</v>
      </c>
      <c r="H19" s="27" t="s">
        <v>486</v>
      </c>
      <c r="I19" s="27" t="s">
        <v>487</v>
      </c>
      <c r="J19" s="27"/>
      <c r="K19" s="27"/>
      <c r="L19" s="27"/>
      <c r="M19" s="22"/>
      <c r="N19" s="26"/>
      <c r="O19" s="24"/>
    </row>
    <row r="20" spans="1:15" ht="32" x14ac:dyDescent="0.2">
      <c r="A20" s="22" t="s">
        <v>14</v>
      </c>
      <c r="B20" s="23" t="s">
        <v>488</v>
      </c>
      <c r="C20" s="22">
        <v>45346</v>
      </c>
      <c r="D20" s="24" t="s">
        <v>36</v>
      </c>
      <c r="E20" s="25" t="s">
        <v>489</v>
      </c>
      <c r="F20" s="26">
        <v>710392</v>
      </c>
      <c r="G20" s="24" t="s">
        <v>38</v>
      </c>
      <c r="H20" s="27" t="s">
        <v>490</v>
      </c>
      <c r="I20" s="27"/>
      <c r="J20" s="27"/>
      <c r="K20" s="27"/>
      <c r="L20" s="27"/>
      <c r="M20" s="22"/>
      <c r="N20" s="26">
        <v>551432</v>
      </c>
      <c r="O20" s="24" t="s">
        <v>43</v>
      </c>
    </row>
    <row r="21" spans="1:15" ht="64" x14ac:dyDescent="0.2">
      <c r="A21" s="22" t="s">
        <v>14</v>
      </c>
      <c r="B21" s="23" t="s">
        <v>493</v>
      </c>
      <c r="C21" s="22">
        <v>45302</v>
      </c>
      <c r="D21" s="24"/>
      <c r="E21" s="25" t="s">
        <v>367</v>
      </c>
      <c r="F21" s="26">
        <v>610228</v>
      </c>
      <c r="G21" s="24" t="s">
        <v>18</v>
      </c>
      <c r="H21" s="27" t="s">
        <v>494</v>
      </c>
      <c r="I21" s="27" t="s">
        <v>495</v>
      </c>
      <c r="J21" s="27"/>
      <c r="K21" s="27"/>
      <c r="L21" s="27"/>
      <c r="M21" s="22">
        <v>45309</v>
      </c>
      <c r="N21" s="26" t="s">
        <v>496</v>
      </c>
      <c r="O21" s="24" t="s">
        <v>43</v>
      </c>
    </row>
    <row r="22" spans="1:15" ht="48" x14ac:dyDescent="0.2">
      <c r="A22" s="22" t="s">
        <v>14</v>
      </c>
      <c r="B22" s="23" t="s">
        <v>543</v>
      </c>
      <c r="C22" s="22"/>
      <c r="D22" s="24"/>
      <c r="E22" s="25" t="s">
        <v>371</v>
      </c>
      <c r="F22" s="26">
        <v>610365</v>
      </c>
      <c r="G22" s="24" t="s">
        <v>38</v>
      </c>
      <c r="H22" s="27" t="s">
        <v>544</v>
      </c>
      <c r="I22" s="27" t="s">
        <v>545</v>
      </c>
      <c r="J22" s="27"/>
      <c r="K22" s="27"/>
      <c r="L22" s="27"/>
      <c r="M22" s="22">
        <v>45321</v>
      </c>
      <c r="N22" s="26">
        <v>546439</v>
      </c>
      <c r="O22" s="24"/>
    </row>
    <row r="23" spans="1:15" ht="32" x14ac:dyDescent="0.2">
      <c r="A23" s="22" t="s">
        <v>14</v>
      </c>
      <c r="B23" s="23" t="s">
        <v>558</v>
      </c>
      <c r="C23" s="22"/>
      <c r="D23" s="24"/>
      <c r="E23" s="25" t="s">
        <v>559</v>
      </c>
      <c r="F23" s="26">
        <v>704532</v>
      </c>
      <c r="G23" s="24" t="s">
        <v>38</v>
      </c>
      <c r="H23" s="27" t="s">
        <v>560</v>
      </c>
      <c r="I23" s="27"/>
      <c r="J23" s="27"/>
      <c r="K23" s="27"/>
      <c r="L23" s="27"/>
      <c r="M23" s="22">
        <v>45323</v>
      </c>
      <c r="N23" s="26"/>
      <c r="O23" s="24"/>
    </row>
    <row r="24" spans="1:15" ht="32" x14ac:dyDescent="0.2">
      <c r="A24" s="22" t="s">
        <v>14</v>
      </c>
      <c r="B24" s="23" t="s">
        <v>587</v>
      </c>
      <c r="C24" s="22"/>
      <c r="D24" s="24"/>
      <c r="E24" s="25" t="s">
        <v>489</v>
      </c>
      <c r="F24" s="26">
        <v>710392</v>
      </c>
      <c r="G24" s="24"/>
      <c r="H24" s="27"/>
      <c r="I24" s="27" t="s">
        <v>588</v>
      </c>
      <c r="J24" s="27"/>
      <c r="K24" s="27"/>
      <c r="L24" s="27"/>
      <c r="M24" s="22">
        <v>45310</v>
      </c>
      <c r="N24" s="26">
        <v>549514</v>
      </c>
      <c r="O24" s="24"/>
    </row>
    <row r="25" spans="1:15" ht="64" x14ac:dyDescent="0.2">
      <c r="A25" s="22" t="s">
        <v>14</v>
      </c>
      <c r="B25" s="23"/>
      <c r="C25" s="22" t="s">
        <v>161</v>
      </c>
      <c r="D25" s="24"/>
      <c r="E25" s="25" t="s">
        <v>168</v>
      </c>
      <c r="F25" s="26"/>
      <c r="G25" s="24"/>
      <c r="H25" s="27" t="s">
        <v>589</v>
      </c>
      <c r="I25" s="27" t="s">
        <v>590</v>
      </c>
      <c r="J25" s="27"/>
      <c r="K25" s="27"/>
      <c r="L25" s="27"/>
      <c r="M25" s="22">
        <v>45306</v>
      </c>
      <c r="N25" s="26"/>
      <c r="O25" s="24"/>
    </row>
    <row r="26" spans="1:15" ht="32" x14ac:dyDescent="0.2">
      <c r="A26" s="22" t="s">
        <v>14</v>
      </c>
      <c r="B26" s="23"/>
      <c r="C26" s="22" t="s">
        <v>161</v>
      </c>
      <c r="D26" s="24"/>
      <c r="E26" s="25" t="s">
        <v>252</v>
      </c>
      <c r="F26" s="26"/>
      <c r="G26" s="24" t="s">
        <v>141</v>
      </c>
      <c r="H26" s="27" t="s">
        <v>591</v>
      </c>
      <c r="I26" s="27" t="s">
        <v>592</v>
      </c>
      <c r="J26" s="27"/>
      <c r="K26" s="27"/>
      <c r="L26" s="27"/>
      <c r="M26" s="22">
        <v>45306</v>
      </c>
      <c r="N26" s="26"/>
      <c r="O26" s="24"/>
    </row>
    <row r="27" spans="1:15" ht="80" x14ac:dyDescent="0.2">
      <c r="A27" s="22" t="s">
        <v>14</v>
      </c>
      <c r="B27" s="23"/>
      <c r="C27" s="22" t="s">
        <v>161</v>
      </c>
      <c r="D27" s="24"/>
      <c r="E27" s="25">
        <v>120259</v>
      </c>
      <c r="F27" s="26"/>
      <c r="G27" s="24"/>
      <c r="H27" s="27" t="s">
        <v>595</v>
      </c>
      <c r="I27" s="27" t="s">
        <v>596</v>
      </c>
      <c r="J27" s="27"/>
      <c r="K27" s="27" t="s">
        <v>597</v>
      </c>
      <c r="L27" s="27"/>
      <c r="M27" s="22">
        <v>45306</v>
      </c>
      <c r="N27" s="26"/>
      <c r="O27" s="24"/>
    </row>
    <row r="28" spans="1:15" ht="48" x14ac:dyDescent="0.2">
      <c r="A28" s="22" t="s">
        <v>14</v>
      </c>
      <c r="B28" s="23"/>
      <c r="C28" s="22"/>
      <c r="D28" s="24"/>
      <c r="E28" s="25" t="s">
        <v>489</v>
      </c>
      <c r="F28" s="26">
        <v>710392</v>
      </c>
      <c r="G28" s="24" t="s">
        <v>38</v>
      </c>
      <c r="H28" s="27" t="s">
        <v>606</v>
      </c>
      <c r="I28" s="27" t="s">
        <v>607</v>
      </c>
      <c r="J28" s="27"/>
      <c r="K28" s="27"/>
      <c r="L28" s="27"/>
      <c r="M28" s="22">
        <v>45322</v>
      </c>
      <c r="N28" s="26">
        <v>549147</v>
      </c>
      <c r="O28" s="24"/>
    </row>
    <row r="29" spans="1:15" ht="192" x14ac:dyDescent="0.2">
      <c r="A29" s="22" t="s">
        <v>14</v>
      </c>
      <c r="B29" s="23" t="s">
        <v>642</v>
      </c>
      <c r="C29" s="22">
        <v>45381</v>
      </c>
      <c r="D29" s="24" t="s">
        <v>103</v>
      </c>
      <c r="E29" s="25" t="s">
        <v>217</v>
      </c>
      <c r="F29" s="26">
        <v>707313</v>
      </c>
      <c r="G29" s="24" t="s">
        <v>64</v>
      </c>
      <c r="H29" s="27" t="s">
        <v>643</v>
      </c>
      <c r="I29" s="27" t="s">
        <v>644</v>
      </c>
      <c r="J29" s="27"/>
      <c r="K29" s="27"/>
      <c r="L29" s="27"/>
      <c r="M29" s="22"/>
      <c r="N29" s="26"/>
      <c r="O29" s="24"/>
    </row>
    <row r="30" spans="1:15" s="2" customFormat="1" ht="16" x14ac:dyDescent="0.2">
      <c r="A30" s="3" t="s">
        <v>14</v>
      </c>
      <c r="B30" s="6" t="s">
        <v>647</v>
      </c>
      <c r="C30" s="3">
        <v>45378</v>
      </c>
      <c r="D30" s="7" t="s">
        <v>103</v>
      </c>
      <c r="E30" s="8" t="s">
        <v>648</v>
      </c>
      <c r="F30" s="4">
        <v>704345</v>
      </c>
      <c r="G30" s="7" t="s">
        <v>26</v>
      </c>
      <c r="H30" s="10" t="s">
        <v>657</v>
      </c>
      <c r="I30" s="10" t="s">
        <v>658</v>
      </c>
      <c r="J30" s="10"/>
      <c r="K30" s="10"/>
      <c r="L30" s="10"/>
      <c r="M30" s="3"/>
      <c r="N30" s="4"/>
      <c r="O30" s="7"/>
    </row>
    <row r="31" spans="1:15" s="2" customFormat="1" ht="80" x14ac:dyDescent="0.2">
      <c r="A31" s="3" t="s">
        <v>14</v>
      </c>
      <c r="B31" s="6" t="s">
        <v>670</v>
      </c>
      <c r="C31" s="3">
        <v>45413</v>
      </c>
      <c r="D31" s="7" t="s">
        <v>16</v>
      </c>
      <c r="E31" s="8" t="s">
        <v>556</v>
      </c>
      <c r="F31" s="4">
        <v>711306</v>
      </c>
      <c r="G31" s="7" t="s">
        <v>26</v>
      </c>
      <c r="H31" s="10" t="s">
        <v>671</v>
      </c>
      <c r="I31" s="10" t="s">
        <v>672</v>
      </c>
      <c r="J31" s="10"/>
      <c r="K31" s="10"/>
      <c r="L31" s="10"/>
      <c r="M31" s="3"/>
      <c r="N31" s="4"/>
      <c r="O31" s="7"/>
    </row>
    <row r="32" spans="1:15" s="2" customFormat="1" ht="64" x14ac:dyDescent="0.2">
      <c r="A32" s="3" t="s">
        <v>14</v>
      </c>
      <c r="B32" s="6" t="s">
        <v>690</v>
      </c>
      <c r="C32" s="3">
        <v>45394</v>
      </c>
      <c r="D32" s="7" t="s">
        <v>103</v>
      </c>
      <c r="E32" s="8" t="s">
        <v>691</v>
      </c>
      <c r="F32" s="4">
        <v>607713</v>
      </c>
      <c r="G32" s="7" t="s">
        <v>69</v>
      </c>
      <c r="H32" s="10" t="s">
        <v>692</v>
      </c>
      <c r="I32" s="10"/>
      <c r="J32" s="10"/>
      <c r="K32" s="10"/>
      <c r="L32" s="10"/>
      <c r="M32" s="3"/>
      <c r="N32" s="4"/>
      <c r="O32" s="7"/>
    </row>
    <row r="33" spans="1:15" s="2" customFormat="1" ht="48" x14ac:dyDescent="0.2">
      <c r="A33" s="3" t="s">
        <v>14</v>
      </c>
      <c r="B33" s="6" t="s">
        <v>731</v>
      </c>
      <c r="C33" s="3">
        <v>45408</v>
      </c>
      <c r="D33" s="7" t="s">
        <v>103</v>
      </c>
      <c r="E33" s="8" t="s">
        <v>628</v>
      </c>
      <c r="F33" s="4">
        <v>709705</v>
      </c>
      <c r="G33" s="7" t="s">
        <v>26</v>
      </c>
      <c r="H33" s="10" t="s">
        <v>732</v>
      </c>
      <c r="I33" s="10" t="s">
        <v>733</v>
      </c>
      <c r="J33" s="10"/>
      <c r="K33" s="10"/>
      <c r="L33" s="10"/>
      <c r="M33" s="3"/>
      <c r="N33" s="4"/>
      <c r="O33" s="7"/>
    </row>
    <row r="34" spans="1:15" s="2" customFormat="1" ht="48" x14ac:dyDescent="0.2">
      <c r="A34" s="3" t="s">
        <v>14</v>
      </c>
      <c r="B34" s="6" t="s">
        <v>759</v>
      </c>
      <c r="C34" s="3">
        <v>45372</v>
      </c>
      <c r="D34" s="7" t="s">
        <v>103</v>
      </c>
      <c r="E34" s="8" t="s">
        <v>760</v>
      </c>
      <c r="F34" s="4">
        <v>607736</v>
      </c>
      <c r="G34" s="7" t="s">
        <v>26</v>
      </c>
      <c r="H34" s="10" t="s">
        <v>761</v>
      </c>
      <c r="I34" s="10" t="s">
        <v>762</v>
      </c>
      <c r="J34" s="10"/>
      <c r="K34" s="10"/>
      <c r="L34" s="10"/>
      <c r="M34" s="3"/>
      <c r="N34" s="4"/>
      <c r="O34" s="7"/>
    </row>
    <row r="35" spans="1:15" s="2" customFormat="1" ht="48" x14ac:dyDescent="0.2">
      <c r="A35" s="3" t="s">
        <v>14</v>
      </c>
      <c r="B35" s="6" t="s">
        <v>763</v>
      </c>
      <c r="C35" s="3">
        <v>45409</v>
      </c>
      <c r="D35" s="7" t="s">
        <v>36</v>
      </c>
      <c r="E35" s="8" t="s">
        <v>484</v>
      </c>
      <c r="F35" s="4">
        <v>708995</v>
      </c>
      <c r="G35" s="7" t="s">
        <v>26</v>
      </c>
      <c r="H35" s="10" t="s">
        <v>764</v>
      </c>
      <c r="I35" s="10" t="s">
        <v>765</v>
      </c>
      <c r="J35" s="10"/>
      <c r="K35" s="10"/>
      <c r="L35" s="10"/>
      <c r="M35" s="3"/>
      <c r="N35" s="4"/>
      <c r="O35" s="7"/>
    </row>
    <row r="36" spans="1:15" s="2" customFormat="1" ht="48" x14ac:dyDescent="0.2">
      <c r="A36" s="3" t="s">
        <v>14</v>
      </c>
      <c r="B36" s="6" t="s">
        <v>766</v>
      </c>
      <c r="C36" s="3">
        <v>45434</v>
      </c>
      <c r="D36" s="7" t="s">
        <v>36</v>
      </c>
      <c r="E36" s="8" t="s">
        <v>273</v>
      </c>
      <c r="F36" s="4">
        <v>710511</v>
      </c>
      <c r="G36" s="7" t="s">
        <v>26</v>
      </c>
      <c r="H36" s="10" t="s">
        <v>767</v>
      </c>
      <c r="I36" s="10" t="s">
        <v>768</v>
      </c>
      <c r="J36" s="10"/>
      <c r="K36" s="10"/>
      <c r="L36" s="10"/>
      <c r="M36" s="3"/>
      <c r="N36" s="4"/>
      <c r="O36" s="7"/>
    </row>
    <row r="37" spans="1:15" s="2" customFormat="1" ht="32" x14ac:dyDescent="0.2">
      <c r="A37" s="3" t="s">
        <v>14</v>
      </c>
      <c r="B37" s="6" t="s">
        <v>769</v>
      </c>
      <c r="C37" s="3">
        <v>45425</v>
      </c>
      <c r="D37" s="7" t="s">
        <v>103</v>
      </c>
      <c r="E37" s="8" t="s">
        <v>770</v>
      </c>
      <c r="F37" s="4">
        <v>601074</v>
      </c>
      <c r="G37" s="7" t="s">
        <v>26</v>
      </c>
      <c r="H37" s="10" t="s">
        <v>771</v>
      </c>
      <c r="I37" s="10"/>
      <c r="J37" s="10"/>
      <c r="K37" s="10"/>
      <c r="L37" s="10"/>
      <c r="M37" s="3"/>
      <c r="N37" s="4"/>
      <c r="O37" s="7"/>
    </row>
    <row r="38" spans="1:15" s="2" customFormat="1" ht="16" x14ac:dyDescent="0.2">
      <c r="A38" s="3" t="s">
        <v>14</v>
      </c>
      <c r="B38" s="6" t="s">
        <v>707</v>
      </c>
      <c r="C38" s="3">
        <v>45398</v>
      </c>
      <c r="D38" s="7" t="s">
        <v>103</v>
      </c>
      <c r="E38" s="8" t="s">
        <v>281</v>
      </c>
      <c r="F38" s="4">
        <v>607746</v>
      </c>
      <c r="G38" s="7" t="s">
        <v>26</v>
      </c>
      <c r="H38" s="10" t="s">
        <v>772</v>
      </c>
      <c r="I38" s="10" t="s">
        <v>773</v>
      </c>
      <c r="J38" s="10"/>
      <c r="K38" s="10"/>
      <c r="L38" s="10"/>
      <c r="M38" s="3"/>
      <c r="N38" s="4"/>
      <c r="O38" s="7"/>
    </row>
    <row r="39" spans="1:15" s="2" customFormat="1" ht="32" x14ac:dyDescent="0.2">
      <c r="A39" s="3" t="s">
        <v>14</v>
      </c>
      <c r="B39" s="6" t="s">
        <v>788</v>
      </c>
      <c r="C39" s="3">
        <v>45415</v>
      </c>
      <c r="D39" s="7" t="s">
        <v>36</v>
      </c>
      <c r="E39" s="8" t="s">
        <v>145</v>
      </c>
      <c r="F39" s="4">
        <v>607718</v>
      </c>
      <c r="G39" s="7" t="s">
        <v>26</v>
      </c>
      <c r="H39" s="10" t="s">
        <v>789</v>
      </c>
      <c r="I39" s="10" t="s">
        <v>790</v>
      </c>
      <c r="J39" s="10"/>
      <c r="K39" s="10"/>
      <c r="L39" s="10"/>
      <c r="M39" s="3"/>
      <c r="N39" s="4"/>
      <c r="O39" s="7"/>
    </row>
    <row r="40" spans="1:15" s="2" customFormat="1" x14ac:dyDescent="0.2">
      <c r="A40" s="3"/>
      <c r="B40" s="6"/>
      <c r="C40" s="3"/>
      <c r="D40" s="7"/>
      <c r="E40" s="8"/>
      <c r="F40" s="4"/>
      <c r="G40" s="7"/>
      <c r="H40" s="10"/>
      <c r="I40" s="10"/>
      <c r="J40" s="10"/>
      <c r="K40" s="10"/>
      <c r="L40" s="10"/>
      <c r="M40" s="3"/>
      <c r="N40" s="4"/>
      <c r="O40" s="7"/>
    </row>
    <row r="41" spans="1:15" s="2" customFormat="1" x14ac:dyDescent="0.2">
      <c r="A41" s="3"/>
      <c r="B41" s="6"/>
      <c r="C41" s="3"/>
      <c r="D41" s="7"/>
      <c r="E41" s="8"/>
      <c r="F41" s="4"/>
      <c r="G41" s="7"/>
      <c r="H41" s="10"/>
      <c r="I41" s="10"/>
      <c r="J41" s="10"/>
      <c r="K41" s="10"/>
      <c r="L41" s="10"/>
      <c r="M41" s="3"/>
      <c r="N41" s="4"/>
      <c r="O41" s="7"/>
    </row>
  </sheetData>
  <sheetProtection selectLockedCells="1"/>
  <autoFilter ref="A1:O39"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87A2CB-8DD8-4365-A305-B4EC2BC94C64}">
          <x14:formula1>
            <xm:f>Lookup!$A$1:$A$8</xm:f>
          </x14:formula1>
          <xm:sqref>D1:D1048576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F82AC-743C-4372-B002-AC0E45ACCF99}">
  <dimension ref="A1:B15"/>
  <sheetViews>
    <sheetView workbookViewId="0">
      <selection activeCell="G8" sqref="G8"/>
    </sheetView>
  </sheetViews>
  <sheetFormatPr baseColWidth="10" defaultColWidth="8.6640625" defaultRowHeight="19" x14ac:dyDescent="0.2"/>
  <cols>
    <col min="1" max="1" width="13.6640625" style="47" customWidth="1"/>
    <col min="2" max="2" width="42.5" style="48" customWidth="1"/>
    <col min="3" max="16384" width="8.6640625" style="44"/>
  </cols>
  <sheetData>
    <row r="1" spans="1:2" ht="20" x14ac:dyDescent="0.2">
      <c r="A1" s="45" t="s">
        <v>809</v>
      </c>
      <c r="B1" s="46" t="s">
        <v>803</v>
      </c>
    </row>
    <row r="2" spans="1:2" ht="60" x14ac:dyDescent="0.2">
      <c r="A2" s="47" t="s">
        <v>792</v>
      </c>
      <c r="B2" s="48" t="s">
        <v>810</v>
      </c>
    </row>
    <row r="3" spans="1:2" ht="40" x14ac:dyDescent="0.2">
      <c r="A3" s="47" t="s">
        <v>344</v>
      </c>
      <c r="B3" s="48" t="s">
        <v>811</v>
      </c>
    </row>
    <row r="4" spans="1:2" ht="80" x14ac:dyDescent="0.2">
      <c r="A4" s="47" t="s">
        <v>795</v>
      </c>
      <c r="B4" s="48" t="s">
        <v>813</v>
      </c>
    </row>
    <row r="5" spans="1:2" ht="40" x14ac:dyDescent="0.2">
      <c r="A5" s="47" t="s">
        <v>800</v>
      </c>
      <c r="B5" s="48" t="s">
        <v>812</v>
      </c>
    </row>
    <row r="6" spans="1:2" ht="40" x14ac:dyDescent="0.2">
      <c r="A6" s="47" t="s">
        <v>793</v>
      </c>
      <c r="B6" s="48" t="s">
        <v>814</v>
      </c>
    </row>
    <row r="7" spans="1:2" ht="20" x14ac:dyDescent="0.2">
      <c r="A7" s="47" t="s">
        <v>799</v>
      </c>
      <c r="B7" s="48" t="s">
        <v>815</v>
      </c>
    </row>
    <row r="8" spans="1:2" ht="40" x14ac:dyDescent="0.2">
      <c r="A8" s="47" t="s">
        <v>794</v>
      </c>
      <c r="B8" s="48" t="s">
        <v>816</v>
      </c>
    </row>
    <row r="9" spans="1:2" ht="40" x14ac:dyDescent="0.2">
      <c r="A9" s="47" t="s">
        <v>817</v>
      </c>
      <c r="B9" s="48" t="s">
        <v>818</v>
      </c>
    </row>
    <row r="10" spans="1:2" ht="40" x14ac:dyDescent="0.2">
      <c r="A10" s="47" t="s">
        <v>34</v>
      </c>
      <c r="B10" s="48" t="s">
        <v>819</v>
      </c>
    </row>
    <row r="11" spans="1:2" ht="60" x14ac:dyDescent="0.2">
      <c r="A11" s="47" t="s">
        <v>806</v>
      </c>
      <c r="B11" s="48" t="s">
        <v>820</v>
      </c>
    </row>
    <row r="12" spans="1:2" ht="40" x14ac:dyDescent="0.2">
      <c r="A12" s="47" t="s">
        <v>510</v>
      </c>
      <c r="B12" s="48" t="s">
        <v>821</v>
      </c>
    </row>
    <row r="13" spans="1:2" ht="40" x14ac:dyDescent="0.2">
      <c r="A13" s="47" t="s">
        <v>796</v>
      </c>
      <c r="B13" s="48" t="s">
        <v>822</v>
      </c>
    </row>
    <row r="14" spans="1:2" ht="60" x14ac:dyDescent="0.2">
      <c r="A14" s="47" t="s">
        <v>801</v>
      </c>
      <c r="B14" s="48" t="s">
        <v>823</v>
      </c>
    </row>
    <row r="15" spans="1:2" ht="40" x14ac:dyDescent="0.2">
      <c r="A15" s="47" t="s">
        <v>797</v>
      </c>
      <c r="B15" s="48" t="s">
        <v>824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6546-DC57-4A87-9F51-A8D47857754C}">
  <sheetPr>
    <pageSetUpPr fitToPage="1"/>
  </sheetPr>
  <dimension ref="A1:O10"/>
  <sheetViews>
    <sheetView showGridLines="0" zoomScale="90" zoomScaleNormal="90" workbookViewId="0">
      <pane xSplit="3" ySplit="1" topLeftCell="D2" activePane="bottomRight" state="frozen"/>
      <selection pane="topRight" activeCell="E1" sqref="E1"/>
      <selection pane="bottomLeft" activeCell="A3" sqref="A3"/>
      <selection pane="bottomRight" activeCell="F11" sqref="F11"/>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801</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32" x14ac:dyDescent="0.2">
      <c r="A2" s="22" t="s">
        <v>14</v>
      </c>
      <c r="B2" s="23" t="s">
        <v>138</v>
      </c>
      <c r="C2" s="22">
        <v>45364</v>
      </c>
      <c r="D2" s="24" t="s">
        <v>103</v>
      </c>
      <c r="E2" s="25" t="s">
        <v>139</v>
      </c>
      <c r="F2" s="26">
        <v>610648</v>
      </c>
      <c r="G2" s="24" t="s">
        <v>18</v>
      </c>
      <c r="H2" s="27" t="s">
        <v>140</v>
      </c>
      <c r="I2" s="27"/>
      <c r="J2" s="27"/>
      <c r="K2" s="27"/>
      <c r="L2" s="27"/>
      <c r="M2" s="22"/>
      <c r="N2" s="26"/>
      <c r="O2" s="24"/>
    </row>
    <row r="3" spans="1:15" ht="16" x14ac:dyDescent="0.2">
      <c r="A3" s="22" t="s">
        <v>14</v>
      </c>
      <c r="B3" s="23" t="s">
        <v>243</v>
      </c>
      <c r="C3" s="22">
        <v>45343</v>
      </c>
      <c r="D3" s="24" t="s">
        <v>103</v>
      </c>
      <c r="E3" s="25" t="s">
        <v>241</v>
      </c>
      <c r="F3" s="26">
        <v>707136</v>
      </c>
      <c r="G3" s="24" t="s">
        <v>244</v>
      </c>
      <c r="H3" s="27" t="s">
        <v>245</v>
      </c>
      <c r="I3" s="27"/>
      <c r="J3" s="27"/>
      <c r="K3" s="27"/>
      <c r="L3" s="27"/>
      <c r="M3" s="22"/>
      <c r="N3" s="26"/>
      <c r="O3" s="24"/>
    </row>
    <row r="4" spans="1:15" ht="48" x14ac:dyDescent="0.2">
      <c r="A4" s="22" t="s">
        <v>14</v>
      </c>
      <c r="B4" s="23" t="s">
        <v>284</v>
      </c>
      <c r="C4" s="22">
        <v>45353</v>
      </c>
      <c r="D4" s="24" t="s">
        <v>36</v>
      </c>
      <c r="E4" s="25" t="s">
        <v>285</v>
      </c>
      <c r="F4" s="26">
        <v>710221</v>
      </c>
      <c r="G4" s="24" t="s">
        <v>286</v>
      </c>
      <c r="H4" s="27" t="s">
        <v>287</v>
      </c>
      <c r="I4" s="27"/>
      <c r="J4" s="27"/>
      <c r="K4" s="27"/>
      <c r="L4" s="27"/>
      <c r="M4" s="22"/>
      <c r="N4" s="26"/>
      <c r="O4" s="24"/>
    </row>
    <row r="5" spans="1:15" ht="48" x14ac:dyDescent="0.2">
      <c r="A5" s="22" t="s">
        <v>14</v>
      </c>
      <c r="B5" s="23" t="s">
        <v>401</v>
      </c>
      <c r="C5" s="22">
        <v>45377</v>
      </c>
      <c r="D5" s="24" t="s">
        <v>103</v>
      </c>
      <c r="E5" s="25" t="s">
        <v>402</v>
      </c>
      <c r="F5" s="26">
        <v>710130</v>
      </c>
      <c r="G5" s="24" t="s">
        <v>244</v>
      </c>
      <c r="H5" s="27" t="s">
        <v>403</v>
      </c>
      <c r="I5" s="27"/>
      <c r="J5" s="27"/>
      <c r="K5" s="27"/>
      <c r="L5" s="27"/>
      <c r="M5" s="22"/>
      <c r="N5" s="26"/>
      <c r="O5" s="24"/>
    </row>
    <row r="6" spans="1:15" ht="32" x14ac:dyDescent="0.2">
      <c r="A6" s="22" t="s">
        <v>14</v>
      </c>
      <c r="B6" s="23" t="s">
        <v>407</v>
      </c>
      <c r="C6" s="22">
        <v>45338</v>
      </c>
      <c r="D6" s="24" t="s">
        <v>103</v>
      </c>
      <c r="E6" s="25" t="s">
        <v>408</v>
      </c>
      <c r="F6" s="26">
        <v>708155</v>
      </c>
      <c r="G6" s="24" t="s">
        <v>26</v>
      </c>
      <c r="H6" s="27" t="s">
        <v>409</v>
      </c>
      <c r="I6" s="27"/>
      <c r="J6" s="27"/>
      <c r="K6" s="27"/>
      <c r="L6" s="27"/>
      <c r="M6" s="22">
        <v>45328</v>
      </c>
      <c r="N6" s="26"/>
      <c r="O6" s="24"/>
    </row>
    <row r="7" spans="1:15" ht="32" x14ac:dyDescent="0.2">
      <c r="A7" s="22" t="s">
        <v>14</v>
      </c>
      <c r="B7" s="23" t="s">
        <v>410</v>
      </c>
      <c r="C7" s="22">
        <v>45320</v>
      </c>
      <c r="D7" s="24" t="s">
        <v>103</v>
      </c>
      <c r="E7" s="25" t="s">
        <v>402</v>
      </c>
      <c r="F7" s="26">
        <v>710771</v>
      </c>
      <c r="G7" s="24" t="s">
        <v>18</v>
      </c>
      <c r="H7" s="27" t="s">
        <v>411</v>
      </c>
      <c r="I7" s="27"/>
      <c r="J7" s="27"/>
      <c r="K7" s="27"/>
      <c r="L7" s="27"/>
      <c r="M7" s="22"/>
      <c r="N7" s="26"/>
      <c r="O7" s="24" t="s">
        <v>43</v>
      </c>
    </row>
    <row r="8" spans="1:15" s="2" customFormat="1" ht="48" x14ac:dyDescent="0.2">
      <c r="A8" s="3" t="s">
        <v>14</v>
      </c>
      <c r="B8" s="6" t="s">
        <v>748</v>
      </c>
      <c r="C8" s="3">
        <v>45381</v>
      </c>
      <c r="D8" s="7" t="s">
        <v>103</v>
      </c>
      <c r="E8" s="8" t="s">
        <v>217</v>
      </c>
      <c r="F8" s="4">
        <v>707313</v>
      </c>
      <c r="G8" s="7" t="s">
        <v>753</v>
      </c>
      <c r="H8" s="10" t="s">
        <v>754</v>
      </c>
      <c r="I8" s="10"/>
      <c r="J8" s="10"/>
      <c r="K8" s="10"/>
      <c r="L8" s="10"/>
      <c r="M8" s="3"/>
      <c r="N8" s="4"/>
      <c r="O8" s="7"/>
    </row>
    <row r="9" spans="1:15" s="2" customFormat="1" x14ac:dyDescent="0.2">
      <c r="A9" s="3"/>
      <c r="B9" s="6"/>
      <c r="C9" s="3"/>
      <c r="D9" s="7"/>
      <c r="E9" s="8"/>
      <c r="F9" s="4"/>
      <c r="G9" s="7"/>
      <c r="H9" s="10"/>
      <c r="I9" s="10"/>
      <c r="J9" s="10"/>
      <c r="K9" s="10"/>
      <c r="L9" s="10"/>
      <c r="M9" s="3"/>
      <c r="N9" s="4"/>
      <c r="O9" s="7"/>
    </row>
    <row r="10" spans="1:15" s="2" customFormat="1" x14ac:dyDescent="0.2">
      <c r="A10" s="3"/>
      <c r="B10" s="6"/>
      <c r="C10" s="3"/>
      <c r="D10" s="7"/>
      <c r="E10" s="8"/>
      <c r="F10" s="4"/>
      <c r="G10" s="7"/>
      <c r="H10" s="10"/>
      <c r="I10" s="10"/>
      <c r="J10" s="10"/>
      <c r="K10" s="10"/>
      <c r="L10" s="10"/>
      <c r="M10" s="3"/>
      <c r="N10" s="4"/>
      <c r="O10" s="7"/>
    </row>
  </sheetData>
  <sheetProtection selectLockedCells="1"/>
  <autoFilter ref="A1:O8"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E64680-079F-4541-BD16-C1ED650EE56C}">
          <x14:formula1>
            <xm:f>Lookup!$A$1:$A$8</xm:f>
          </x14:formula1>
          <xm:sqref>D1:D1048576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220D5-1DC7-46D3-A50E-22E2AEAD3F1B}">
  <sheetPr>
    <pageSetUpPr fitToPage="1"/>
  </sheetPr>
  <dimension ref="A1:O13"/>
  <sheetViews>
    <sheetView showGridLines="0" zoomScale="90" zoomScaleNormal="90" workbookViewId="0">
      <pane xSplit="3" ySplit="1" topLeftCell="D7" activePane="bottomRight" state="frozen"/>
      <selection pane="topRight" activeCell="E1" sqref="E1"/>
      <selection pane="bottomLeft" activeCell="A3" sqref="A3"/>
      <selection pane="bottomRight" activeCell="A2" sqref="A2:A11"/>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802</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73</v>
      </c>
      <c r="C2" s="22">
        <v>45355</v>
      </c>
      <c r="D2" s="24" t="s">
        <v>16</v>
      </c>
      <c r="E2" s="25" t="s">
        <v>74</v>
      </c>
      <c r="F2" s="26">
        <v>710517</v>
      </c>
      <c r="G2" s="24" t="s">
        <v>76</v>
      </c>
      <c r="H2" s="27" t="s">
        <v>77</v>
      </c>
      <c r="I2" s="27"/>
      <c r="J2" s="27"/>
      <c r="K2" s="27"/>
      <c r="L2" s="27"/>
      <c r="M2" s="22"/>
      <c r="N2" s="26"/>
      <c r="O2" s="24"/>
    </row>
    <row r="3" spans="1:15" ht="16" x14ac:dyDescent="0.2">
      <c r="A3" s="22" t="s">
        <v>14</v>
      </c>
      <c r="B3" s="23" t="s">
        <v>212</v>
      </c>
      <c r="C3" s="22">
        <v>45335</v>
      </c>
      <c r="D3" s="24" t="s">
        <v>36</v>
      </c>
      <c r="E3" s="25" t="s">
        <v>213</v>
      </c>
      <c r="F3" s="26">
        <v>707314</v>
      </c>
      <c r="G3" s="24" t="s">
        <v>214</v>
      </c>
      <c r="H3" s="27" t="s">
        <v>215</v>
      </c>
      <c r="I3" s="27"/>
      <c r="J3" s="27"/>
      <c r="K3" s="27"/>
      <c r="L3" s="27"/>
      <c r="M3" s="22">
        <v>45329</v>
      </c>
      <c r="N3" s="26" t="s">
        <v>43</v>
      </c>
      <c r="O3" s="24"/>
    </row>
    <row r="4" spans="1:15" ht="16" x14ac:dyDescent="0.2">
      <c r="A4" s="22" t="s">
        <v>14</v>
      </c>
      <c r="B4" s="23" t="s">
        <v>226</v>
      </c>
      <c r="C4" s="22">
        <v>45376</v>
      </c>
      <c r="D4" s="24" t="s">
        <v>103</v>
      </c>
      <c r="E4" s="25" t="s">
        <v>227</v>
      </c>
      <c r="F4" s="26">
        <v>708159</v>
      </c>
      <c r="G4" s="24" t="s">
        <v>69</v>
      </c>
      <c r="H4" s="27" t="s">
        <v>228</v>
      </c>
      <c r="I4" s="27"/>
      <c r="J4" s="27"/>
      <c r="K4" s="27"/>
      <c r="L4" s="27"/>
      <c r="M4" s="22"/>
      <c r="N4" s="26"/>
      <c r="O4" s="24"/>
    </row>
    <row r="5" spans="1:15" ht="16" x14ac:dyDescent="0.2">
      <c r="A5" s="22" t="s">
        <v>14</v>
      </c>
      <c r="B5" s="23" t="s">
        <v>522</v>
      </c>
      <c r="C5" s="22">
        <v>45318</v>
      </c>
      <c r="D5" s="24"/>
      <c r="E5" s="25" t="s">
        <v>523</v>
      </c>
      <c r="F5" s="26">
        <v>704254</v>
      </c>
      <c r="G5" s="24" t="s">
        <v>254</v>
      </c>
      <c r="H5" s="27" t="s">
        <v>214</v>
      </c>
      <c r="I5" s="27"/>
      <c r="J5" s="27"/>
      <c r="K5" s="27"/>
      <c r="L5" s="27"/>
      <c r="M5" s="22">
        <v>45309</v>
      </c>
      <c r="N5" s="26"/>
      <c r="O5" s="24"/>
    </row>
    <row r="6" spans="1:15" ht="160" x14ac:dyDescent="0.2">
      <c r="A6" s="22" t="s">
        <v>14</v>
      </c>
      <c r="B6" s="23" t="s">
        <v>256</v>
      </c>
      <c r="C6" s="22"/>
      <c r="D6" s="24"/>
      <c r="E6" s="25" t="s">
        <v>257</v>
      </c>
      <c r="F6" s="26">
        <v>610650</v>
      </c>
      <c r="G6" s="24" t="s">
        <v>38</v>
      </c>
      <c r="H6" s="27" t="s">
        <v>538</v>
      </c>
      <c r="I6" s="27" t="s">
        <v>539</v>
      </c>
      <c r="J6" s="27"/>
      <c r="K6" s="27"/>
      <c r="L6" s="27"/>
      <c r="M6" s="22">
        <v>45319</v>
      </c>
      <c r="N6" s="26">
        <v>550328</v>
      </c>
      <c r="O6" s="24"/>
    </row>
    <row r="7" spans="1:15" ht="16" x14ac:dyDescent="0.2">
      <c r="A7" s="22" t="s">
        <v>14</v>
      </c>
      <c r="B7" s="31" t="s">
        <v>540</v>
      </c>
      <c r="C7" s="22">
        <v>45637</v>
      </c>
      <c r="D7" s="24"/>
      <c r="E7" s="25" t="s">
        <v>63</v>
      </c>
      <c r="F7" s="26" t="s">
        <v>541</v>
      </c>
      <c r="G7" s="24"/>
      <c r="H7" s="27"/>
      <c r="I7" s="27" t="s">
        <v>542</v>
      </c>
      <c r="J7" s="27"/>
      <c r="K7" s="27"/>
      <c r="L7" s="27"/>
      <c r="M7" s="22">
        <v>45309</v>
      </c>
      <c r="N7" s="26">
        <v>549092</v>
      </c>
      <c r="O7" s="24"/>
    </row>
    <row r="8" spans="1:15" ht="32" x14ac:dyDescent="0.2">
      <c r="A8" s="22" t="s">
        <v>14</v>
      </c>
      <c r="B8" s="23" t="s">
        <v>561</v>
      </c>
      <c r="C8" s="22">
        <v>45372</v>
      </c>
      <c r="D8" s="24" t="s">
        <v>36</v>
      </c>
      <c r="E8" s="25" t="s">
        <v>562</v>
      </c>
      <c r="F8" s="26">
        <v>702396</v>
      </c>
      <c r="G8" s="24" t="s">
        <v>380</v>
      </c>
      <c r="H8" s="27" t="s">
        <v>563</v>
      </c>
      <c r="I8" s="27"/>
      <c r="J8" s="27"/>
      <c r="K8" s="27"/>
      <c r="L8" s="27"/>
      <c r="M8" s="22"/>
      <c r="N8" s="26"/>
      <c r="O8" s="24"/>
    </row>
    <row r="9" spans="1:15" s="2" customFormat="1" ht="32" x14ac:dyDescent="0.2">
      <c r="A9" s="3" t="s">
        <v>14</v>
      </c>
      <c r="B9" s="6" t="s">
        <v>651</v>
      </c>
      <c r="C9" s="3">
        <v>45380</v>
      </c>
      <c r="D9" s="7" t="s">
        <v>103</v>
      </c>
      <c r="E9" s="8" t="s">
        <v>504</v>
      </c>
      <c r="F9" s="4">
        <v>607711</v>
      </c>
      <c r="G9" s="7" t="s">
        <v>652</v>
      </c>
      <c r="H9" s="10" t="s">
        <v>653</v>
      </c>
      <c r="I9" s="10"/>
      <c r="J9" s="10"/>
      <c r="K9" s="10"/>
      <c r="L9" s="10"/>
      <c r="M9" s="3"/>
      <c r="N9" s="4"/>
      <c r="O9" s="7"/>
    </row>
    <row r="10" spans="1:15" s="2" customFormat="1" ht="32" x14ac:dyDescent="0.2">
      <c r="A10" s="3" t="s">
        <v>14</v>
      </c>
      <c r="B10" s="6" t="s">
        <v>49</v>
      </c>
      <c r="C10" s="3"/>
      <c r="D10" s="7" t="s">
        <v>16</v>
      </c>
      <c r="E10" s="8" t="s">
        <v>45</v>
      </c>
      <c r="F10" s="4">
        <v>710517</v>
      </c>
      <c r="G10" s="7" t="s">
        <v>609</v>
      </c>
      <c r="H10" s="10" t="s">
        <v>699</v>
      </c>
      <c r="I10" s="10"/>
      <c r="J10" s="10"/>
      <c r="K10" s="10"/>
      <c r="L10" s="10"/>
      <c r="M10" s="3"/>
      <c r="N10" s="4"/>
      <c r="O10" s="7"/>
    </row>
    <row r="11" spans="1:15" s="2" customFormat="1" ht="48" x14ac:dyDescent="0.2">
      <c r="A11" s="3" t="s">
        <v>14</v>
      </c>
      <c r="B11" s="6" t="s">
        <v>707</v>
      </c>
      <c r="C11" s="3">
        <v>45398</v>
      </c>
      <c r="D11" s="7" t="s">
        <v>103</v>
      </c>
      <c r="E11" s="8" t="s">
        <v>281</v>
      </c>
      <c r="F11" s="4">
        <v>607746</v>
      </c>
      <c r="G11" s="7" t="s">
        <v>69</v>
      </c>
      <c r="H11" s="10" t="s">
        <v>708</v>
      </c>
      <c r="I11" s="10"/>
      <c r="J11" s="10"/>
      <c r="K11" s="10"/>
      <c r="L11" s="10"/>
      <c r="M11" s="3"/>
      <c r="N11" s="4"/>
      <c r="O11" s="7"/>
    </row>
    <row r="12" spans="1:15" s="2" customFormat="1" x14ac:dyDescent="0.2">
      <c r="A12" s="3"/>
      <c r="B12" s="6"/>
      <c r="C12" s="3"/>
      <c r="D12" s="7"/>
      <c r="E12" s="8"/>
      <c r="F12" s="4"/>
      <c r="G12" s="7"/>
      <c r="H12" s="10"/>
      <c r="I12" s="10"/>
      <c r="J12" s="10"/>
      <c r="K12" s="10"/>
      <c r="L12" s="10"/>
      <c r="M12" s="3"/>
      <c r="N12" s="4"/>
      <c r="O12" s="7"/>
    </row>
    <row r="13" spans="1:15" s="2" customFormat="1" x14ac:dyDescent="0.2">
      <c r="A13" s="3"/>
      <c r="B13" s="6"/>
      <c r="C13" s="3"/>
      <c r="D13" s="7"/>
      <c r="E13" s="8"/>
      <c r="F13" s="4"/>
      <c r="G13" s="7"/>
      <c r="H13" s="10"/>
      <c r="I13" s="10"/>
      <c r="J13" s="10"/>
      <c r="K13" s="10"/>
      <c r="L13" s="10"/>
      <c r="M13" s="3"/>
      <c r="N13" s="4"/>
      <c r="O13" s="7"/>
    </row>
  </sheetData>
  <sheetProtection selectLockedCells="1"/>
  <autoFilter ref="A1:O11"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523B52-DF5D-401F-95D9-03A1BD11393E}">
          <x14:formula1>
            <xm:f>Lookup!$A$1:$A$8</xm:f>
          </x14:formula1>
          <xm:sqref>D1:D1048576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A10D5-CAB0-4744-A953-4AE6DEAEB367}">
  <sheetPr>
    <pageSetUpPr fitToPage="1"/>
  </sheetPr>
  <dimension ref="A1:O273"/>
  <sheetViews>
    <sheetView showGridLines="0" zoomScale="90" zoomScaleNormal="90" workbookViewId="0">
      <pane xSplit="3" ySplit="1" topLeftCell="D128" activePane="bottomRight" state="frozen"/>
      <selection pane="topRight" activeCell="E1" sqref="E1"/>
      <selection pane="bottomLeft" activeCell="A3" sqref="A3"/>
      <selection pane="bottomRight"/>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34</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c r="B2" s="23" t="s">
        <v>15</v>
      </c>
      <c r="C2" s="22">
        <v>45381</v>
      </c>
      <c r="D2" s="24" t="s">
        <v>16</v>
      </c>
      <c r="E2" s="25" t="s">
        <v>17</v>
      </c>
      <c r="F2" s="26">
        <v>710480</v>
      </c>
      <c r="G2" s="24" t="s">
        <v>18</v>
      </c>
      <c r="H2" s="27" t="s">
        <v>19</v>
      </c>
      <c r="I2" s="27"/>
      <c r="J2" s="27"/>
      <c r="K2" s="27"/>
      <c r="L2" s="27"/>
      <c r="M2" s="22"/>
      <c r="N2" s="26"/>
      <c r="O2" s="24"/>
    </row>
    <row r="3" spans="1:15" ht="16" x14ac:dyDescent="0.2">
      <c r="A3" s="22"/>
      <c r="B3" s="23" t="s">
        <v>20</v>
      </c>
      <c r="C3" s="22">
        <v>45332</v>
      </c>
      <c r="D3" s="24" t="s">
        <v>16</v>
      </c>
      <c r="E3" s="25" t="s">
        <v>17</v>
      </c>
      <c r="F3" s="26">
        <v>710480</v>
      </c>
      <c r="G3" s="24" t="s">
        <v>21</v>
      </c>
      <c r="H3" s="27" t="s">
        <v>22</v>
      </c>
      <c r="I3" s="27"/>
      <c r="J3" s="27"/>
      <c r="K3" s="27"/>
      <c r="L3" s="27"/>
      <c r="M3" s="22"/>
      <c r="N3" s="26"/>
      <c r="O3" s="24"/>
    </row>
    <row r="4" spans="1:15" ht="16" x14ac:dyDescent="0.2">
      <c r="A4" s="22"/>
      <c r="B4" s="23" t="s">
        <v>23</v>
      </c>
      <c r="C4" s="22">
        <v>45320</v>
      </c>
      <c r="D4" s="24" t="s">
        <v>16</v>
      </c>
      <c r="E4" s="25" t="s">
        <v>17</v>
      </c>
      <c r="F4" s="26">
        <v>71048</v>
      </c>
      <c r="G4" s="24" t="s">
        <v>18</v>
      </c>
      <c r="H4" s="27" t="s">
        <v>24</v>
      </c>
      <c r="I4" s="27"/>
      <c r="J4" s="27"/>
      <c r="K4" s="27"/>
      <c r="L4" s="27"/>
      <c r="M4" s="22"/>
      <c r="N4" s="26"/>
      <c r="O4" s="24"/>
    </row>
    <row r="5" spans="1:15" ht="32" x14ac:dyDescent="0.2">
      <c r="A5" s="22"/>
      <c r="B5" s="23" t="s">
        <v>20</v>
      </c>
      <c r="C5" s="22">
        <v>45334</v>
      </c>
      <c r="D5" s="24" t="s">
        <v>16</v>
      </c>
      <c r="E5" s="25" t="s">
        <v>25</v>
      </c>
      <c r="F5" s="26">
        <v>610480</v>
      </c>
      <c r="G5" s="24" t="s">
        <v>26</v>
      </c>
      <c r="H5" s="27" t="s">
        <v>27</v>
      </c>
      <c r="I5" s="27" t="s">
        <v>28</v>
      </c>
      <c r="J5" s="27"/>
      <c r="K5" s="27"/>
      <c r="L5" s="27"/>
      <c r="M5" s="22"/>
      <c r="N5" s="26"/>
      <c r="O5" s="24"/>
    </row>
    <row r="6" spans="1:15" ht="16" x14ac:dyDescent="0.2">
      <c r="A6" s="22"/>
      <c r="B6" s="23" t="s">
        <v>29</v>
      </c>
      <c r="C6" s="22">
        <v>200111</v>
      </c>
      <c r="D6" s="24" t="s">
        <v>16</v>
      </c>
      <c r="E6" s="25" t="s">
        <v>25</v>
      </c>
      <c r="F6" s="26">
        <v>610480</v>
      </c>
      <c r="G6" s="24" t="s">
        <v>26</v>
      </c>
      <c r="H6" s="27" t="s">
        <v>30</v>
      </c>
      <c r="I6" s="27" t="s">
        <v>31</v>
      </c>
      <c r="J6" s="27"/>
      <c r="K6" s="27"/>
      <c r="L6" s="27"/>
      <c r="M6" s="22"/>
      <c r="N6" s="26"/>
      <c r="O6" s="24"/>
    </row>
    <row r="7" spans="1:15" ht="48" x14ac:dyDescent="0.2">
      <c r="A7" s="22"/>
      <c r="B7" s="23" t="s">
        <v>32</v>
      </c>
      <c r="C7" s="22"/>
      <c r="D7" s="24"/>
      <c r="E7" s="25" t="s">
        <v>33</v>
      </c>
      <c r="F7" s="26">
        <v>710474</v>
      </c>
      <c r="G7" s="24"/>
      <c r="H7" s="27" t="s">
        <v>34</v>
      </c>
      <c r="I7" s="27" t="s">
        <v>35</v>
      </c>
      <c r="J7" s="27"/>
      <c r="K7" s="27"/>
      <c r="L7" s="27"/>
      <c r="M7" s="22"/>
      <c r="N7" s="26">
        <v>547082</v>
      </c>
      <c r="O7" s="24"/>
    </row>
    <row r="8" spans="1:15" ht="16" x14ac:dyDescent="0.2">
      <c r="A8" s="22"/>
      <c r="B8" s="23" t="s">
        <v>20</v>
      </c>
      <c r="C8" s="22">
        <v>45331</v>
      </c>
      <c r="D8" s="24" t="s">
        <v>16</v>
      </c>
      <c r="E8" s="25" t="s">
        <v>25</v>
      </c>
      <c r="F8" s="26">
        <v>610480</v>
      </c>
      <c r="G8" s="24" t="s">
        <v>26</v>
      </c>
      <c r="H8" s="27" t="s">
        <v>34</v>
      </c>
      <c r="I8" s="27"/>
      <c r="J8" s="27"/>
      <c r="K8" s="27"/>
      <c r="L8" s="27"/>
      <c r="M8" s="22"/>
      <c r="N8" s="26"/>
      <c r="O8" s="24"/>
    </row>
    <row r="9" spans="1:15" ht="16" x14ac:dyDescent="0.2">
      <c r="A9" s="22"/>
      <c r="B9" s="23" t="s">
        <v>20</v>
      </c>
      <c r="C9" s="22">
        <v>45271</v>
      </c>
      <c r="D9" s="24" t="s">
        <v>36</v>
      </c>
      <c r="E9" s="25" t="s">
        <v>37</v>
      </c>
      <c r="F9" s="26">
        <v>610480</v>
      </c>
      <c r="G9" s="24" t="s">
        <v>38</v>
      </c>
      <c r="H9" s="27"/>
      <c r="I9" s="27" t="s">
        <v>39</v>
      </c>
      <c r="J9" s="27"/>
      <c r="K9" s="27"/>
      <c r="L9" s="27"/>
      <c r="M9" s="22">
        <v>45301</v>
      </c>
      <c r="N9" s="26">
        <v>549092</v>
      </c>
      <c r="O9" s="24"/>
    </row>
    <row r="10" spans="1:15" ht="64" x14ac:dyDescent="0.2">
      <c r="A10" s="22"/>
      <c r="B10" s="23" t="s">
        <v>40</v>
      </c>
      <c r="C10" s="22">
        <v>45271</v>
      </c>
      <c r="D10" s="24" t="s">
        <v>36</v>
      </c>
      <c r="E10" s="25">
        <v>220067</v>
      </c>
      <c r="F10" s="26">
        <v>610480</v>
      </c>
      <c r="G10" s="24" t="s">
        <v>38</v>
      </c>
      <c r="H10" s="27" t="s">
        <v>41</v>
      </c>
      <c r="I10" s="27" t="s">
        <v>42</v>
      </c>
      <c r="J10" s="27"/>
      <c r="K10" s="27"/>
      <c r="L10" s="27"/>
      <c r="M10" s="22">
        <v>45306</v>
      </c>
      <c r="N10" s="26">
        <v>549092</v>
      </c>
      <c r="O10" s="24" t="s">
        <v>43</v>
      </c>
    </row>
    <row r="11" spans="1:15" ht="64" x14ac:dyDescent="0.2">
      <c r="A11" s="22"/>
      <c r="B11" s="23" t="s">
        <v>44</v>
      </c>
      <c r="C11" s="22">
        <v>45363</v>
      </c>
      <c r="D11" s="24" t="s">
        <v>16</v>
      </c>
      <c r="E11" s="25" t="s">
        <v>45</v>
      </c>
      <c r="F11" s="26">
        <v>710517</v>
      </c>
      <c r="G11" s="24" t="s">
        <v>26</v>
      </c>
      <c r="H11" s="27" t="s">
        <v>47</v>
      </c>
      <c r="I11" s="27" t="s">
        <v>48</v>
      </c>
      <c r="J11" s="27"/>
      <c r="K11" s="27"/>
      <c r="L11" s="27"/>
      <c r="M11" s="22"/>
      <c r="N11" s="26">
        <v>554437</v>
      </c>
      <c r="O11" s="24"/>
    </row>
    <row r="12" spans="1:15" ht="32" x14ac:dyDescent="0.2">
      <c r="A12" s="22"/>
      <c r="B12" s="23" t="s">
        <v>49</v>
      </c>
      <c r="C12" s="22">
        <v>45321</v>
      </c>
      <c r="D12" s="24" t="s">
        <v>16</v>
      </c>
      <c r="E12" s="25" t="s">
        <v>45</v>
      </c>
      <c r="F12" s="26">
        <v>610517</v>
      </c>
      <c r="G12" s="24" t="s">
        <v>50</v>
      </c>
      <c r="H12" s="27" t="s">
        <v>51</v>
      </c>
      <c r="I12" s="27" t="s">
        <v>52</v>
      </c>
      <c r="J12" s="27"/>
      <c r="K12" s="27"/>
      <c r="L12" s="27"/>
      <c r="M12" s="22"/>
      <c r="N12" s="26"/>
      <c r="O12" s="24"/>
    </row>
    <row r="13" spans="1:15" ht="16" x14ac:dyDescent="0.2">
      <c r="A13" s="22"/>
      <c r="B13" s="23" t="s">
        <v>53</v>
      </c>
      <c r="C13" s="22">
        <v>45348</v>
      </c>
      <c r="D13" s="24" t="s">
        <v>16</v>
      </c>
      <c r="E13" s="25" t="s">
        <v>45</v>
      </c>
      <c r="F13" s="26">
        <v>710517</v>
      </c>
      <c r="G13" s="24" t="s">
        <v>54</v>
      </c>
      <c r="H13" s="28" t="s">
        <v>55</v>
      </c>
      <c r="I13" s="27"/>
      <c r="J13" s="27"/>
      <c r="K13" s="27"/>
      <c r="L13" s="27"/>
      <c r="M13" s="22"/>
      <c r="N13" s="26"/>
      <c r="O13" s="24"/>
    </row>
    <row r="14" spans="1:15" ht="48" x14ac:dyDescent="0.2">
      <c r="A14" s="22"/>
      <c r="B14" s="23" t="s">
        <v>56</v>
      </c>
      <c r="C14" s="22">
        <v>45376</v>
      </c>
      <c r="D14" s="24" t="s">
        <v>16</v>
      </c>
      <c r="E14" s="25" t="s">
        <v>45</v>
      </c>
      <c r="F14" s="26">
        <v>710517</v>
      </c>
      <c r="G14" s="24" t="s">
        <v>26</v>
      </c>
      <c r="H14" s="27" t="s">
        <v>57</v>
      </c>
      <c r="I14" s="27" t="s">
        <v>58</v>
      </c>
      <c r="J14" s="27"/>
      <c r="K14" s="27"/>
      <c r="L14" s="27"/>
      <c r="M14" s="22"/>
      <c r="N14" s="26"/>
      <c r="O14" s="24"/>
    </row>
    <row r="15" spans="1:15" ht="64" x14ac:dyDescent="0.2">
      <c r="A15" s="32"/>
      <c r="B15" s="33" t="s">
        <v>56</v>
      </c>
      <c r="C15" s="32">
        <v>45369</v>
      </c>
      <c r="D15" s="34" t="s">
        <v>16</v>
      </c>
      <c r="E15" s="35" t="s">
        <v>45</v>
      </c>
      <c r="F15" s="36">
        <v>710517</v>
      </c>
      <c r="G15" s="34" t="s">
        <v>18</v>
      </c>
      <c r="H15" s="37" t="s">
        <v>59</v>
      </c>
      <c r="I15" s="37"/>
      <c r="J15" s="37"/>
      <c r="K15" s="37"/>
      <c r="L15" s="37"/>
      <c r="M15" s="32"/>
      <c r="N15" s="36"/>
      <c r="O15" s="34"/>
    </row>
    <row r="16" spans="1:15" ht="32" x14ac:dyDescent="0.2">
      <c r="A16" s="22"/>
      <c r="B16" s="23" t="s">
        <v>56</v>
      </c>
      <c r="C16" s="22">
        <v>45369</v>
      </c>
      <c r="D16" s="24" t="s">
        <v>16</v>
      </c>
      <c r="E16" s="25" t="s">
        <v>45</v>
      </c>
      <c r="F16" s="26">
        <v>710517</v>
      </c>
      <c r="G16" s="24" t="s">
        <v>60</v>
      </c>
      <c r="H16" s="27" t="s">
        <v>61</v>
      </c>
      <c r="I16" s="27"/>
      <c r="J16" s="27"/>
      <c r="K16" s="27"/>
      <c r="L16" s="27" t="s">
        <v>62</v>
      </c>
      <c r="M16" s="22"/>
      <c r="N16" s="26"/>
      <c r="O16" s="24"/>
    </row>
    <row r="17" spans="1:15" ht="96" x14ac:dyDescent="0.2">
      <c r="A17" s="22"/>
      <c r="B17" s="23" t="s">
        <v>29</v>
      </c>
      <c r="C17" s="22">
        <v>45321</v>
      </c>
      <c r="D17" s="24" t="s">
        <v>36</v>
      </c>
      <c r="E17" s="25" t="s">
        <v>63</v>
      </c>
      <c r="F17" s="26">
        <v>610480</v>
      </c>
      <c r="G17" s="24" t="s">
        <v>64</v>
      </c>
      <c r="H17" s="27" t="s">
        <v>65</v>
      </c>
      <c r="I17" s="27" t="s">
        <v>66</v>
      </c>
      <c r="J17" s="27"/>
      <c r="K17" s="27"/>
      <c r="L17" s="27"/>
      <c r="M17" s="22"/>
      <c r="N17" s="26">
        <v>549880</v>
      </c>
      <c r="O17" s="24"/>
    </row>
    <row r="18" spans="1:15" ht="64" x14ac:dyDescent="0.2">
      <c r="A18" s="22"/>
      <c r="B18" s="23" t="s">
        <v>67</v>
      </c>
      <c r="C18" s="22">
        <v>45273</v>
      </c>
      <c r="D18" s="24"/>
      <c r="E18" s="25" t="s">
        <v>68</v>
      </c>
      <c r="F18" s="26">
        <v>610518</v>
      </c>
      <c r="G18" s="24" t="s">
        <v>69</v>
      </c>
      <c r="H18" s="27" t="s">
        <v>70</v>
      </c>
      <c r="I18" s="27" t="s">
        <v>42</v>
      </c>
      <c r="J18" s="27"/>
      <c r="K18" s="27"/>
      <c r="L18" s="27"/>
      <c r="M18" s="22">
        <v>45309</v>
      </c>
      <c r="N18" s="26">
        <v>491335</v>
      </c>
      <c r="O18" s="24"/>
    </row>
    <row r="19" spans="1:15" ht="16" x14ac:dyDescent="0.2">
      <c r="A19" s="22"/>
      <c r="B19" s="23" t="s">
        <v>44</v>
      </c>
      <c r="C19" s="22">
        <v>45307</v>
      </c>
      <c r="D19" s="24" t="s">
        <v>16</v>
      </c>
      <c r="E19" s="25" t="s">
        <v>71</v>
      </c>
      <c r="F19" s="26">
        <v>610517</v>
      </c>
      <c r="G19" s="24" t="s">
        <v>18</v>
      </c>
      <c r="H19" s="27" t="s">
        <v>30</v>
      </c>
      <c r="I19" s="27" t="s">
        <v>72</v>
      </c>
      <c r="J19" s="27"/>
      <c r="K19" s="27"/>
      <c r="L19" s="27"/>
      <c r="M19" s="22"/>
      <c r="N19" s="26"/>
      <c r="O19" s="24"/>
    </row>
    <row r="20" spans="1:15" ht="16" x14ac:dyDescent="0.2">
      <c r="A20" s="22"/>
      <c r="B20" s="23" t="s">
        <v>73</v>
      </c>
      <c r="C20" s="22">
        <v>45355</v>
      </c>
      <c r="D20" s="24" t="s">
        <v>16</v>
      </c>
      <c r="E20" s="25" t="s">
        <v>74</v>
      </c>
      <c r="F20" s="26">
        <v>710517</v>
      </c>
      <c r="G20" s="24" t="s">
        <v>76</v>
      </c>
      <c r="H20" s="27" t="s">
        <v>77</v>
      </c>
      <c r="I20" s="27"/>
      <c r="J20" s="27"/>
      <c r="K20" s="27"/>
      <c r="L20" s="27"/>
      <c r="M20" s="22"/>
      <c r="N20" s="26"/>
      <c r="O20" s="24"/>
    </row>
    <row r="21" spans="1:15" ht="16" x14ac:dyDescent="0.2">
      <c r="A21" s="22"/>
      <c r="B21" s="23" t="s">
        <v>75</v>
      </c>
      <c r="C21" s="22">
        <v>45296</v>
      </c>
      <c r="D21" s="24" t="s">
        <v>16</v>
      </c>
      <c r="E21" s="25" t="s">
        <v>74</v>
      </c>
      <c r="F21" s="26">
        <v>710517</v>
      </c>
      <c r="G21" s="24" t="s">
        <v>21</v>
      </c>
      <c r="H21" s="27" t="s">
        <v>78</v>
      </c>
      <c r="I21" s="27"/>
      <c r="J21" s="27"/>
      <c r="K21" s="27"/>
      <c r="L21" s="27"/>
      <c r="M21" s="22"/>
      <c r="N21" s="26"/>
      <c r="O21" s="24"/>
    </row>
    <row r="22" spans="1:15" ht="80" x14ac:dyDescent="0.2">
      <c r="A22" s="22"/>
      <c r="B22" s="23" t="s">
        <v>53</v>
      </c>
      <c r="C22" s="22">
        <v>45320</v>
      </c>
      <c r="D22" s="24" t="s">
        <v>16</v>
      </c>
      <c r="E22" s="25" t="s">
        <v>71</v>
      </c>
      <c r="F22" s="26">
        <v>610517</v>
      </c>
      <c r="G22" s="24" t="s">
        <v>79</v>
      </c>
      <c r="H22" s="27" t="s">
        <v>80</v>
      </c>
      <c r="I22" s="28"/>
      <c r="J22" s="27"/>
      <c r="K22" s="27"/>
      <c r="L22" s="27"/>
      <c r="M22" s="22"/>
      <c r="N22" s="26"/>
      <c r="O22" s="24"/>
    </row>
    <row r="23" spans="1:15" ht="80" x14ac:dyDescent="0.2">
      <c r="A23" s="22"/>
      <c r="B23" s="23" t="s">
        <v>49</v>
      </c>
      <c r="C23" s="22">
        <v>45293</v>
      </c>
      <c r="D23" s="24" t="s">
        <v>16</v>
      </c>
      <c r="E23" s="25" t="s">
        <v>71</v>
      </c>
      <c r="F23" s="26">
        <v>610517</v>
      </c>
      <c r="G23" s="24" t="s">
        <v>54</v>
      </c>
      <c r="H23" s="27" t="s">
        <v>81</v>
      </c>
      <c r="I23" s="27"/>
      <c r="J23" s="27"/>
      <c r="K23" s="27"/>
      <c r="L23" s="27"/>
      <c r="M23" s="22"/>
      <c r="N23" s="26"/>
      <c r="O23" s="24"/>
    </row>
    <row r="24" spans="1:15" ht="32" x14ac:dyDescent="0.2">
      <c r="A24" s="22"/>
      <c r="B24" s="23" t="s">
        <v>56</v>
      </c>
      <c r="C24" s="22">
        <v>45363</v>
      </c>
      <c r="D24" s="24" t="s">
        <v>16</v>
      </c>
      <c r="E24" s="25" t="s">
        <v>71</v>
      </c>
      <c r="F24" s="26">
        <v>710517</v>
      </c>
      <c r="G24" s="24" t="s">
        <v>26</v>
      </c>
      <c r="H24" s="27" t="s">
        <v>82</v>
      </c>
      <c r="I24" s="27" t="s">
        <v>83</v>
      </c>
      <c r="J24" s="27"/>
      <c r="K24" s="27"/>
      <c r="L24" s="27"/>
      <c r="M24" s="22"/>
      <c r="N24" s="26"/>
      <c r="O24" s="24"/>
    </row>
    <row r="25" spans="1:15" ht="48" x14ac:dyDescent="0.2">
      <c r="A25" s="22"/>
      <c r="B25" s="23" t="s">
        <v>84</v>
      </c>
      <c r="C25" s="22">
        <v>45318</v>
      </c>
      <c r="D25" s="24"/>
      <c r="E25" s="25" t="s">
        <v>85</v>
      </c>
      <c r="F25" s="26">
        <v>711199</v>
      </c>
      <c r="G25" s="24" t="s">
        <v>38</v>
      </c>
      <c r="H25" s="27" t="s">
        <v>86</v>
      </c>
      <c r="I25" s="27" t="s">
        <v>87</v>
      </c>
      <c r="J25" s="27"/>
      <c r="K25" s="27" t="s">
        <v>88</v>
      </c>
      <c r="L25" s="27"/>
      <c r="M25" s="22">
        <v>45308</v>
      </c>
      <c r="N25" s="26">
        <v>516375</v>
      </c>
      <c r="O25" s="24"/>
    </row>
    <row r="26" spans="1:15" ht="32" x14ac:dyDescent="0.2">
      <c r="A26" s="22"/>
      <c r="B26" s="23" t="s">
        <v>32</v>
      </c>
      <c r="C26" s="22">
        <v>45360</v>
      </c>
      <c r="D26" s="24" t="s">
        <v>16</v>
      </c>
      <c r="E26" s="25" t="s">
        <v>89</v>
      </c>
      <c r="F26" s="26">
        <v>710474</v>
      </c>
      <c r="G26" s="24" t="s">
        <v>26</v>
      </c>
      <c r="H26" s="27" t="s">
        <v>90</v>
      </c>
      <c r="I26" s="27" t="s">
        <v>91</v>
      </c>
      <c r="J26" s="27"/>
      <c r="K26" s="27"/>
      <c r="L26" s="27"/>
      <c r="M26" s="22"/>
      <c r="N26" s="26"/>
      <c r="O26" s="24"/>
    </row>
    <row r="27" spans="1:15" ht="48" x14ac:dyDescent="0.2">
      <c r="A27" s="22"/>
      <c r="B27" s="23" t="s">
        <v>32</v>
      </c>
      <c r="C27" s="22">
        <v>44987</v>
      </c>
      <c r="D27" s="24" t="s">
        <v>16</v>
      </c>
      <c r="E27" s="25" t="s">
        <v>92</v>
      </c>
      <c r="F27" s="26">
        <v>710474</v>
      </c>
      <c r="G27" s="24" t="s">
        <v>93</v>
      </c>
      <c r="H27" s="27" t="s">
        <v>94</v>
      </c>
      <c r="I27" s="27" t="s">
        <v>95</v>
      </c>
      <c r="J27" s="27"/>
      <c r="K27" s="27"/>
      <c r="L27" s="29" t="s">
        <v>96</v>
      </c>
      <c r="M27" s="22"/>
      <c r="N27" s="26"/>
      <c r="O27" s="24"/>
    </row>
    <row r="28" spans="1:15" ht="96" x14ac:dyDescent="0.2">
      <c r="A28" s="22"/>
      <c r="B28" s="23" t="s">
        <v>32</v>
      </c>
      <c r="C28" s="22">
        <v>45353</v>
      </c>
      <c r="D28" s="24" t="s">
        <v>16</v>
      </c>
      <c r="E28" s="25" t="s">
        <v>92</v>
      </c>
      <c r="F28" s="26">
        <v>710474</v>
      </c>
      <c r="G28" s="24" t="s">
        <v>26</v>
      </c>
      <c r="H28" s="27" t="s">
        <v>97</v>
      </c>
      <c r="I28" s="27" t="s">
        <v>98</v>
      </c>
      <c r="J28" s="27"/>
      <c r="K28" s="27"/>
      <c r="L28" s="27"/>
      <c r="M28" s="22"/>
      <c r="N28" s="26"/>
      <c r="O28" s="24"/>
    </row>
    <row r="29" spans="1:15" ht="16" x14ac:dyDescent="0.2">
      <c r="A29" s="22"/>
      <c r="B29" s="23" t="s">
        <v>32</v>
      </c>
      <c r="C29" s="22">
        <v>45353</v>
      </c>
      <c r="D29" s="24" t="s">
        <v>16</v>
      </c>
      <c r="E29" s="25" t="s">
        <v>99</v>
      </c>
      <c r="F29" s="26">
        <v>710474</v>
      </c>
      <c r="G29" s="24" t="s">
        <v>69</v>
      </c>
      <c r="H29" s="27" t="s">
        <v>100</v>
      </c>
      <c r="I29" s="27"/>
      <c r="J29" s="27"/>
      <c r="K29" s="27"/>
      <c r="L29" s="27"/>
      <c r="M29" s="22">
        <v>45329</v>
      </c>
      <c r="N29" s="26" t="s">
        <v>43</v>
      </c>
      <c r="O29" s="24"/>
    </row>
    <row r="30" spans="1:15" ht="16" x14ac:dyDescent="0.2">
      <c r="A30" s="22"/>
      <c r="B30" s="23" t="s">
        <v>44</v>
      </c>
      <c r="C30" s="22">
        <v>45294</v>
      </c>
      <c r="D30" s="24" t="s">
        <v>16</v>
      </c>
      <c r="E30" s="25" t="s">
        <v>71</v>
      </c>
      <c r="F30" s="26">
        <v>610517</v>
      </c>
      <c r="G30" s="24" t="s">
        <v>26</v>
      </c>
      <c r="H30" s="27" t="s">
        <v>101</v>
      </c>
      <c r="I30" s="27"/>
      <c r="J30" s="27"/>
      <c r="K30" s="27"/>
      <c r="L30" s="27"/>
      <c r="M30" s="22">
        <v>45328</v>
      </c>
      <c r="N30" s="26"/>
      <c r="O30" s="24"/>
    </row>
    <row r="31" spans="1:15" ht="32" x14ac:dyDescent="0.2">
      <c r="A31" s="22"/>
      <c r="B31" s="30" t="s">
        <v>102</v>
      </c>
      <c r="C31" s="22">
        <v>45345</v>
      </c>
      <c r="D31" s="24" t="s">
        <v>103</v>
      </c>
      <c r="E31" s="25" t="s">
        <v>104</v>
      </c>
      <c r="F31" s="26" t="s">
        <v>105</v>
      </c>
      <c r="G31" s="24" t="s">
        <v>69</v>
      </c>
      <c r="H31" s="27" t="s">
        <v>106</v>
      </c>
      <c r="I31" s="27"/>
      <c r="J31" s="27"/>
      <c r="K31" s="27"/>
      <c r="L31" s="27"/>
      <c r="M31" s="22"/>
      <c r="N31" s="26"/>
      <c r="O31" s="24"/>
    </row>
    <row r="32" spans="1:15" ht="64" x14ac:dyDescent="0.2">
      <c r="A32" s="22"/>
      <c r="B32" s="23" t="s">
        <v>102</v>
      </c>
      <c r="C32" s="22">
        <v>45376</v>
      </c>
      <c r="D32" s="24" t="s">
        <v>103</v>
      </c>
      <c r="E32" s="25" t="s">
        <v>104</v>
      </c>
      <c r="F32" s="26" t="s">
        <v>107</v>
      </c>
      <c r="G32" s="24" t="s">
        <v>18</v>
      </c>
      <c r="H32" s="27" t="s">
        <v>108</v>
      </c>
      <c r="I32" s="27" t="s">
        <v>109</v>
      </c>
      <c r="J32" s="27"/>
      <c r="K32" s="27"/>
      <c r="L32" s="27"/>
      <c r="M32" s="22"/>
      <c r="N32" s="26"/>
      <c r="O32" s="24"/>
    </row>
    <row r="33" spans="1:15" ht="16" x14ac:dyDescent="0.2">
      <c r="A33" s="22"/>
      <c r="B33" s="23" t="s">
        <v>44</v>
      </c>
      <c r="C33" s="22">
        <v>45293</v>
      </c>
      <c r="D33" s="24" t="s">
        <v>36</v>
      </c>
      <c r="E33" s="25" t="s">
        <v>45</v>
      </c>
      <c r="F33" s="26">
        <v>610517</v>
      </c>
      <c r="G33" s="24" t="s">
        <v>38</v>
      </c>
      <c r="H33" s="27" t="s">
        <v>110</v>
      </c>
      <c r="I33" s="27" t="s">
        <v>111</v>
      </c>
      <c r="J33" s="27"/>
      <c r="K33" s="27"/>
      <c r="L33" s="27"/>
      <c r="M33" s="22">
        <v>45309</v>
      </c>
      <c r="N33" s="26">
        <v>525269</v>
      </c>
      <c r="O33" s="24"/>
    </row>
    <row r="34" spans="1:15" ht="48" x14ac:dyDescent="0.2">
      <c r="A34" s="22"/>
      <c r="B34" s="23" t="s">
        <v>112</v>
      </c>
      <c r="C34" s="22">
        <v>45334</v>
      </c>
      <c r="D34" s="24" t="s">
        <v>103</v>
      </c>
      <c r="E34" s="25" t="s">
        <v>113</v>
      </c>
      <c r="F34" s="26">
        <v>711195</v>
      </c>
      <c r="G34" s="24" t="s">
        <v>26</v>
      </c>
      <c r="H34" s="27" t="s">
        <v>114</v>
      </c>
      <c r="I34" s="27" t="s">
        <v>115</v>
      </c>
      <c r="J34" s="27"/>
      <c r="K34" s="27"/>
      <c r="L34" s="27"/>
      <c r="M34" s="22"/>
      <c r="N34" s="26"/>
      <c r="O34" s="24"/>
    </row>
    <row r="35" spans="1:15" ht="32" x14ac:dyDescent="0.2">
      <c r="A35" s="22"/>
      <c r="B35" s="23" t="s">
        <v>112</v>
      </c>
      <c r="C35" s="22">
        <v>45334</v>
      </c>
      <c r="D35" s="24" t="s">
        <v>103</v>
      </c>
      <c r="E35" s="25" t="s">
        <v>113</v>
      </c>
      <c r="F35" s="26">
        <v>711195</v>
      </c>
      <c r="G35" s="24" t="s">
        <v>69</v>
      </c>
      <c r="H35" s="27" t="s">
        <v>116</v>
      </c>
      <c r="I35" s="27"/>
      <c r="J35" s="27"/>
      <c r="K35" s="27"/>
      <c r="L35" s="27"/>
      <c r="M35" s="22"/>
      <c r="N35" s="26"/>
      <c r="O35" s="24"/>
    </row>
    <row r="36" spans="1:15" ht="64" x14ac:dyDescent="0.2">
      <c r="A36" s="22"/>
      <c r="B36" s="23" t="s">
        <v>117</v>
      </c>
      <c r="C36" s="22">
        <v>45315</v>
      </c>
      <c r="D36" s="24" t="s">
        <v>103</v>
      </c>
      <c r="E36" s="25" t="s">
        <v>118</v>
      </c>
      <c r="F36" s="26">
        <v>709457</v>
      </c>
      <c r="G36" s="24" t="s">
        <v>119</v>
      </c>
      <c r="H36" s="27" t="s">
        <v>120</v>
      </c>
      <c r="I36" s="27"/>
      <c r="J36" s="27"/>
      <c r="K36" s="27"/>
      <c r="L36" s="27" t="s">
        <v>121</v>
      </c>
      <c r="M36" s="22">
        <v>45334</v>
      </c>
      <c r="N36" s="26">
        <v>552032</v>
      </c>
      <c r="O36" s="24"/>
    </row>
    <row r="37" spans="1:15" ht="32" x14ac:dyDescent="0.2">
      <c r="A37" s="22"/>
      <c r="B37" s="23" t="s">
        <v>117</v>
      </c>
      <c r="C37" s="22">
        <v>45315</v>
      </c>
      <c r="D37" s="24" t="s">
        <v>103</v>
      </c>
      <c r="E37" s="25" t="s">
        <v>118</v>
      </c>
      <c r="F37" s="26">
        <v>709457</v>
      </c>
      <c r="G37" s="24" t="s">
        <v>26</v>
      </c>
      <c r="H37" s="27" t="s">
        <v>122</v>
      </c>
      <c r="I37" s="27" t="s">
        <v>123</v>
      </c>
      <c r="J37" s="27"/>
      <c r="K37" s="27"/>
      <c r="L37" s="27"/>
      <c r="M37" s="22"/>
      <c r="N37" s="26"/>
      <c r="O37" s="24"/>
    </row>
    <row r="38" spans="1:15" ht="48" x14ac:dyDescent="0.2">
      <c r="A38" s="22"/>
      <c r="B38" s="23" t="s">
        <v>117</v>
      </c>
      <c r="C38" s="22">
        <v>45315</v>
      </c>
      <c r="D38" s="24" t="s">
        <v>103</v>
      </c>
      <c r="E38" s="25" t="s">
        <v>118</v>
      </c>
      <c r="F38" s="26">
        <v>709457</v>
      </c>
      <c r="G38" s="24" t="s">
        <v>69</v>
      </c>
      <c r="H38" s="27" t="s">
        <v>124</v>
      </c>
      <c r="I38" s="27"/>
      <c r="J38" s="27"/>
      <c r="K38" s="27" t="s">
        <v>125</v>
      </c>
      <c r="L38" s="27"/>
      <c r="M38" s="22"/>
      <c r="N38" s="26"/>
      <c r="O38" s="24"/>
    </row>
    <row r="39" spans="1:15" ht="32" x14ac:dyDescent="0.2">
      <c r="A39" s="22"/>
      <c r="B39" s="23" t="s">
        <v>46</v>
      </c>
      <c r="C39" s="22">
        <v>45313</v>
      </c>
      <c r="D39" s="24" t="s">
        <v>36</v>
      </c>
      <c r="E39" s="25"/>
      <c r="F39" s="26">
        <v>710517</v>
      </c>
      <c r="G39" s="24" t="s">
        <v>38</v>
      </c>
      <c r="H39" s="27" t="s">
        <v>126</v>
      </c>
      <c r="I39" s="27"/>
      <c r="J39" s="27"/>
      <c r="K39" s="27" t="s">
        <v>127</v>
      </c>
      <c r="L39" s="27"/>
      <c r="M39" s="22">
        <v>45309</v>
      </c>
      <c r="N39" s="26"/>
      <c r="O39" s="24"/>
    </row>
    <row r="40" spans="1:15" ht="32" x14ac:dyDescent="0.2">
      <c r="A40" s="22"/>
      <c r="B40" s="23" t="s">
        <v>128</v>
      </c>
      <c r="C40" s="22">
        <v>45365</v>
      </c>
      <c r="D40" s="24" t="s">
        <v>103</v>
      </c>
      <c r="E40" s="25" t="s">
        <v>129</v>
      </c>
      <c r="F40" s="26">
        <v>680063</v>
      </c>
      <c r="G40" s="24" t="s">
        <v>69</v>
      </c>
      <c r="H40" s="27" t="s">
        <v>130</v>
      </c>
      <c r="I40" s="27"/>
      <c r="J40" s="27"/>
      <c r="K40" s="27"/>
      <c r="L40" s="27"/>
      <c r="M40" s="22"/>
      <c r="N40" s="26"/>
      <c r="O40" s="24"/>
    </row>
    <row r="41" spans="1:15" ht="48" x14ac:dyDescent="0.2">
      <c r="A41" s="22"/>
      <c r="B41" s="23" t="s">
        <v>131</v>
      </c>
      <c r="C41" s="22">
        <v>45331</v>
      </c>
      <c r="D41" s="24" t="s">
        <v>103</v>
      </c>
      <c r="E41" s="25" t="s">
        <v>132</v>
      </c>
      <c r="F41" s="26">
        <v>709854</v>
      </c>
      <c r="G41" s="24" t="s">
        <v>133</v>
      </c>
      <c r="H41" s="27" t="s">
        <v>134</v>
      </c>
      <c r="I41" s="27"/>
      <c r="J41" s="27"/>
      <c r="K41" s="27"/>
      <c r="L41" s="27"/>
      <c r="M41" s="22"/>
      <c r="N41" s="26"/>
      <c r="O41" s="24"/>
    </row>
    <row r="42" spans="1:15" ht="112" x14ac:dyDescent="0.2">
      <c r="A42" s="22"/>
      <c r="B42" s="23" t="s">
        <v>44</v>
      </c>
      <c r="C42" s="22">
        <v>45648</v>
      </c>
      <c r="D42" s="24" t="s">
        <v>36</v>
      </c>
      <c r="E42" s="25" t="s">
        <v>71</v>
      </c>
      <c r="F42" s="26">
        <v>610517</v>
      </c>
      <c r="G42" s="24" t="s">
        <v>38</v>
      </c>
      <c r="H42" s="27" t="s">
        <v>135</v>
      </c>
      <c r="I42" s="27" t="s">
        <v>136</v>
      </c>
      <c r="J42" s="27"/>
      <c r="K42" s="27"/>
      <c r="L42" s="27"/>
      <c r="M42" s="22">
        <v>45306</v>
      </c>
      <c r="N42" s="26">
        <v>512991</v>
      </c>
      <c r="O42" s="24"/>
    </row>
    <row r="43" spans="1:15" ht="16" x14ac:dyDescent="0.2">
      <c r="A43" s="22"/>
      <c r="B43" s="23" t="s">
        <v>75</v>
      </c>
      <c r="C43" s="22">
        <v>45304</v>
      </c>
      <c r="D43" s="24" t="s">
        <v>36</v>
      </c>
      <c r="E43" s="25"/>
      <c r="F43" s="26">
        <v>710517</v>
      </c>
      <c r="G43" s="24" t="s">
        <v>38</v>
      </c>
      <c r="H43" s="27" t="s">
        <v>137</v>
      </c>
      <c r="I43" s="27"/>
      <c r="J43" s="27"/>
      <c r="K43" s="27"/>
      <c r="L43" s="27"/>
      <c r="M43" s="22">
        <v>45309</v>
      </c>
      <c r="N43" s="26">
        <v>547530</v>
      </c>
      <c r="O43" s="24"/>
    </row>
    <row r="44" spans="1:15" ht="32" x14ac:dyDescent="0.2">
      <c r="A44" s="22"/>
      <c r="B44" s="23" t="s">
        <v>138</v>
      </c>
      <c r="C44" s="22">
        <v>45364</v>
      </c>
      <c r="D44" s="24" t="s">
        <v>103</v>
      </c>
      <c r="E44" s="25" t="s">
        <v>139</v>
      </c>
      <c r="F44" s="26">
        <v>610648</v>
      </c>
      <c r="G44" s="24" t="s">
        <v>18</v>
      </c>
      <c r="H44" s="27" t="s">
        <v>140</v>
      </c>
      <c r="I44" s="27"/>
      <c r="J44" s="27"/>
      <c r="K44" s="27"/>
      <c r="L44" s="27"/>
      <c r="M44" s="22"/>
      <c r="N44" s="26"/>
      <c r="O44" s="24"/>
    </row>
    <row r="45" spans="1:15" ht="224" x14ac:dyDescent="0.2">
      <c r="A45" s="22"/>
      <c r="B45" s="23" t="s">
        <v>117</v>
      </c>
      <c r="C45" s="22"/>
      <c r="D45" s="24" t="s">
        <v>103</v>
      </c>
      <c r="E45" s="25" t="s">
        <v>118</v>
      </c>
      <c r="F45" s="26">
        <v>709457</v>
      </c>
      <c r="G45" s="24" t="s">
        <v>141</v>
      </c>
      <c r="H45" s="27" t="s">
        <v>142</v>
      </c>
      <c r="I45" s="27" t="s">
        <v>143</v>
      </c>
      <c r="J45" s="27"/>
      <c r="K45" s="27"/>
      <c r="L45" s="27"/>
      <c r="M45" s="22"/>
      <c r="N45" s="26">
        <v>550004</v>
      </c>
      <c r="O45" s="24"/>
    </row>
    <row r="46" spans="1:15" ht="16" x14ac:dyDescent="0.2">
      <c r="A46" s="22"/>
      <c r="B46" s="23" t="s">
        <v>144</v>
      </c>
      <c r="C46" s="22">
        <v>45320</v>
      </c>
      <c r="D46" s="24" t="s">
        <v>36</v>
      </c>
      <c r="E46" s="25" t="s">
        <v>145</v>
      </c>
      <c r="F46" s="26">
        <v>607718</v>
      </c>
      <c r="G46" s="24" t="s">
        <v>26</v>
      </c>
      <c r="H46" s="27" t="s">
        <v>146</v>
      </c>
      <c r="I46" s="27"/>
      <c r="J46" s="27"/>
      <c r="K46" s="27"/>
      <c r="L46" s="27"/>
      <c r="M46" s="22">
        <v>45328</v>
      </c>
      <c r="N46" s="26">
        <v>542685</v>
      </c>
      <c r="O46" s="24"/>
    </row>
    <row r="47" spans="1:15" ht="32" x14ac:dyDescent="0.2">
      <c r="A47" s="22"/>
      <c r="B47" s="23" t="s">
        <v>147</v>
      </c>
      <c r="C47" s="22">
        <v>45369</v>
      </c>
      <c r="D47" s="24" t="s">
        <v>103</v>
      </c>
      <c r="E47" s="25" t="s">
        <v>148</v>
      </c>
      <c r="F47" s="26">
        <v>607713</v>
      </c>
      <c r="G47" s="24" t="s">
        <v>18</v>
      </c>
      <c r="H47" s="27" t="s">
        <v>149</v>
      </c>
      <c r="I47" s="27"/>
      <c r="J47" s="27"/>
      <c r="K47" s="27"/>
      <c r="L47" s="27"/>
      <c r="M47" s="22"/>
      <c r="N47" s="26"/>
      <c r="O47" s="24"/>
    </row>
    <row r="48" spans="1:15" ht="112" x14ac:dyDescent="0.2">
      <c r="A48" s="22"/>
      <c r="B48" s="23" t="s">
        <v>150</v>
      </c>
      <c r="C48" s="22">
        <v>45327</v>
      </c>
      <c r="D48" s="24" t="s">
        <v>103</v>
      </c>
      <c r="E48" s="25" t="s">
        <v>151</v>
      </c>
      <c r="F48" s="26">
        <v>709266</v>
      </c>
      <c r="G48" s="24" t="s">
        <v>26</v>
      </c>
      <c r="H48" s="27" t="s">
        <v>152</v>
      </c>
      <c r="I48" s="27" t="s">
        <v>153</v>
      </c>
      <c r="J48" s="27"/>
      <c r="K48" s="27"/>
      <c r="L48" s="27"/>
      <c r="M48" s="22"/>
      <c r="N48" s="26"/>
      <c r="O48" s="24"/>
    </row>
    <row r="49" spans="1:15" ht="16" x14ac:dyDescent="0.2">
      <c r="A49" s="22"/>
      <c r="B49" s="23" t="s">
        <v>44</v>
      </c>
      <c r="C49" s="22">
        <v>45300</v>
      </c>
      <c r="D49" s="24" t="s">
        <v>16</v>
      </c>
      <c r="E49" s="25" t="s">
        <v>45</v>
      </c>
      <c r="F49" s="26">
        <v>610517</v>
      </c>
      <c r="G49" s="24" t="s">
        <v>154</v>
      </c>
      <c r="H49" s="27" t="s">
        <v>155</v>
      </c>
      <c r="I49" s="27"/>
      <c r="J49" s="27"/>
      <c r="K49" s="27"/>
      <c r="L49" s="27"/>
      <c r="M49" s="22"/>
      <c r="N49" s="26" t="s">
        <v>43</v>
      </c>
      <c r="O49" s="24"/>
    </row>
    <row r="50" spans="1:15" ht="16" x14ac:dyDescent="0.2">
      <c r="A50" s="22"/>
      <c r="B50" s="23" t="s">
        <v>156</v>
      </c>
      <c r="C50" s="22"/>
      <c r="D50" s="24"/>
      <c r="E50" s="25" t="s">
        <v>132</v>
      </c>
      <c r="F50" s="26">
        <v>709854</v>
      </c>
      <c r="G50" s="24" t="s">
        <v>141</v>
      </c>
      <c r="H50" s="27" t="s">
        <v>157</v>
      </c>
      <c r="I50" s="27" t="s">
        <v>158</v>
      </c>
      <c r="J50" s="27"/>
      <c r="K50" s="27"/>
      <c r="L50" s="27"/>
      <c r="M50" s="22"/>
      <c r="N50" s="26"/>
      <c r="O50" s="24"/>
    </row>
    <row r="51" spans="1:15" ht="64" x14ac:dyDescent="0.2">
      <c r="A51" s="22"/>
      <c r="B51" s="23" t="s">
        <v>159</v>
      </c>
      <c r="C51" s="22">
        <v>45332</v>
      </c>
      <c r="D51" s="24" t="s">
        <v>36</v>
      </c>
      <c r="E51" s="25" t="s">
        <v>160</v>
      </c>
      <c r="F51" s="26">
        <v>710483</v>
      </c>
      <c r="G51" s="24" t="s">
        <v>154</v>
      </c>
      <c r="H51" s="27" t="s">
        <v>161</v>
      </c>
      <c r="I51" s="27"/>
      <c r="J51" s="27"/>
      <c r="K51" s="27" t="s">
        <v>162</v>
      </c>
      <c r="L51" s="27"/>
      <c r="M51" s="22">
        <v>45301</v>
      </c>
      <c r="N51" s="26">
        <v>548339</v>
      </c>
      <c r="O51" s="24"/>
    </row>
    <row r="52" spans="1:15" ht="48" x14ac:dyDescent="0.2">
      <c r="A52" s="22"/>
      <c r="B52" s="23" t="s">
        <v>163</v>
      </c>
      <c r="C52" s="22">
        <v>45355</v>
      </c>
      <c r="D52" s="24" t="s">
        <v>36</v>
      </c>
      <c r="E52" s="25" t="s">
        <v>164</v>
      </c>
      <c r="F52" s="26">
        <v>700930</v>
      </c>
      <c r="G52" s="24" t="s">
        <v>26</v>
      </c>
      <c r="H52" s="27" t="s">
        <v>165</v>
      </c>
      <c r="I52" s="27" t="s">
        <v>166</v>
      </c>
      <c r="J52" s="27"/>
      <c r="K52" s="27"/>
      <c r="L52" s="27"/>
      <c r="M52" s="22"/>
      <c r="N52" s="26"/>
      <c r="O52" s="24"/>
    </row>
    <row r="53" spans="1:15" ht="64" x14ac:dyDescent="0.2">
      <c r="A53" s="22"/>
      <c r="B53" s="23" t="s">
        <v>167</v>
      </c>
      <c r="C53" s="22">
        <v>45376</v>
      </c>
      <c r="D53" s="24" t="s">
        <v>36</v>
      </c>
      <c r="E53" s="25" t="s">
        <v>168</v>
      </c>
      <c r="F53" s="26">
        <v>606212</v>
      </c>
      <c r="G53" s="24" t="s">
        <v>26</v>
      </c>
      <c r="H53" s="27" t="s">
        <v>169</v>
      </c>
      <c r="I53" s="27" t="s">
        <v>170</v>
      </c>
      <c r="J53" s="27"/>
      <c r="K53" s="27"/>
      <c r="L53" s="27"/>
      <c r="M53" s="22"/>
      <c r="N53" s="26"/>
      <c r="O53" s="24"/>
    </row>
    <row r="54" spans="1:15" ht="16" x14ac:dyDescent="0.2">
      <c r="A54" s="22"/>
      <c r="B54" s="23" t="s">
        <v>171</v>
      </c>
      <c r="C54" s="22">
        <v>45354</v>
      </c>
      <c r="D54" s="24" t="s">
        <v>36</v>
      </c>
      <c r="E54" s="25" t="s">
        <v>172</v>
      </c>
      <c r="F54" s="26">
        <v>601385</v>
      </c>
      <c r="G54" s="24" t="s">
        <v>26</v>
      </c>
      <c r="H54" s="27" t="s">
        <v>173</v>
      </c>
      <c r="I54" s="27"/>
      <c r="J54" s="27"/>
      <c r="K54" s="27"/>
      <c r="L54" s="27"/>
      <c r="M54" s="22"/>
      <c r="N54" s="26"/>
      <c r="O54" s="24"/>
    </row>
    <row r="55" spans="1:15" ht="32" x14ac:dyDescent="0.2">
      <c r="A55" s="22"/>
      <c r="B55" s="23" t="s">
        <v>174</v>
      </c>
      <c r="C55" s="22">
        <v>45328</v>
      </c>
      <c r="D55" s="24" t="s">
        <v>103</v>
      </c>
      <c r="E55" s="25" t="s">
        <v>129</v>
      </c>
      <c r="F55" s="26">
        <v>680063</v>
      </c>
      <c r="G55" s="24" t="s">
        <v>26</v>
      </c>
      <c r="H55" s="27" t="s">
        <v>175</v>
      </c>
      <c r="I55" s="27" t="s">
        <v>176</v>
      </c>
      <c r="J55" s="27"/>
      <c r="K55" s="27"/>
      <c r="L55" s="27"/>
      <c r="M55" s="22">
        <v>45334</v>
      </c>
      <c r="N55" s="26">
        <v>551747</v>
      </c>
      <c r="O55" s="24" t="s">
        <v>43</v>
      </c>
    </row>
    <row r="56" spans="1:15" ht="32" x14ac:dyDescent="0.2">
      <c r="A56" s="22"/>
      <c r="B56" s="23" t="s">
        <v>177</v>
      </c>
      <c r="C56" s="22">
        <v>45349</v>
      </c>
      <c r="D56" s="24" t="s">
        <v>103</v>
      </c>
      <c r="E56" s="25" t="s">
        <v>129</v>
      </c>
      <c r="F56" s="26">
        <v>680063</v>
      </c>
      <c r="G56" s="24" t="s">
        <v>69</v>
      </c>
      <c r="H56" s="27" t="s">
        <v>178</v>
      </c>
      <c r="I56" s="27"/>
      <c r="J56" s="27"/>
      <c r="K56" s="27"/>
      <c r="L56" s="27"/>
      <c r="M56" s="22"/>
      <c r="N56" s="26"/>
      <c r="O56" s="24"/>
    </row>
    <row r="57" spans="1:15" ht="64" x14ac:dyDescent="0.2">
      <c r="A57" s="22"/>
      <c r="B57" s="23" t="s">
        <v>179</v>
      </c>
      <c r="C57" s="22">
        <v>45357</v>
      </c>
      <c r="D57" s="24" t="s">
        <v>36</v>
      </c>
      <c r="E57" s="25" t="s">
        <v>180</v>
      </c>
      <c r="F57" s="26">
        <v>709329</v>
      </c>
      <c r="G57" s="24" t="s">
        <v>26</v>
      </c>
      <c r="H57" s="27" t="s">
        <v>181</v>
      </c>
      <c r="I57" s="27" t="s">
        <v>182</v>
      </c>
      <c r="J57" s="27"/>
      <c r="K57" s="27"/>
      <c r="L57" s="27"/>
      <c r="M57" s="22"/>
      <c r="N57" s="26"/>
      <c r="O57" s="24"/>
    </row>
    <row r="58" spans="1:15" ht="32" x14ac:dyDescent="0.2">
      <c r="A58" s="22"/>
      <c r="B58" s="23" t="s">
        <v>183</v>
      </c>
      <c r="C58" s="22">
        <v>45383</v>
      </c>
      <c r="D58" s="24" t="s">
        <v>103</v>
      </c>
      <c r="E58" s="25" t="s">
        <v>184</v>
      </c>
      <c r="F58" s="26">
        <v>710011</v>
      </c>
      <c r="G58" s="24" t="s">
        <v>18</v>
      </c>
      <c r="H58" s="27" t="s">
        <v>185</v>
      </c>
      <c r="I58" s="27"/>
      <c r="J58" s="27"/>
      <c r="K58" s="27"/>
      <c r="L58" s="27"/>
      <c r="M58" s="22"/>
      <c r="N58" s="26"/>
      <c r="O58" s="24"/>
    </row>
    <row r="59" spans="1:15" ht="48" x14ac:dyDescent="0.2">
      <c r="A59" s="22"/>
      <c r="B59" s="23" t="s">
        <v>186</v>
      </c>
      <c r="C59" s="22">
        <v>45412</v>
      </c>
      <c r="D59" s="24" t="s">
        <v>103</v>
      </c>
      <c r="E59" s="25" t="s">
        <v>184</v>
      </c>
      <c r="F59" s="26">
        <v>710011</v>
      </c>
      <c r="G59" s="24" t="s">
        <v>18</v>
      </c>
      <c r="H59" s="27" t="s">
        <v>187</v>
      </c>
      <c r="I59" s="27"/>
      <c r="J59" s="27" t="s">
        <v>188</v>
      </c>
      <c r="K59" s="27"/>
      <c r="L59" s="27"/>
      <c r="M59" s="22"/>
      <c r="N59" s="26"/>
      <c r="O59" s="24"/>
    </row>
    <row r="60" spans="1:15" ht="32" x14ac:dyDescent="0.2">
      <c r="A60" s="22"/>
      <c r="B60" s="23" t="s">
        <v>186</v>
      </c>
      <c r="C60" s="22">
        <v>45412</v>
      </c>
      <c r="D60" s="24" t="s">
        <v>103</v>
      </c>
      <c r="E60" s="25" t="s">
        <v>184</v>
      </c>
      <c r="F60" s="26">
        <v>710011</v>
      </c>
      <c r="G60" s="24" t="s">
        <v>189</v>
      </c>
      <c r="H60" s="27" t="s">
        <v>190</v>
      </c>
      <c r="I60" s="27"/>
      <c r="J60" s="27"/>
      <c r="K60" s="27"/>
      <c r="L60" s="27"/>
      <c r="M60" s="22"/>
      <c r="N60" s="26"/>
      <c r="O60" s="24"/>
    </row>
    <row r="61" spans="1:15" ht="48" x14ac:dyDescent="0.2">
      <c r="A61" s="22"/>
      <c r="B61" s="23" t="s">
        <v>191</v>
      </c>
      <c r="C61" s="22">
        <v>45397</v>
      </c>
      <c r="D61" s="24" t="s">
        <v>103</v>
      </c>
      <c r="E61" s="25" t="s">
        <v>192</v>
      </c>
      <c r="F61" s="26">
        <v>710353</v>
      </c>
      <c r="G61" s="24" t="s">
        <v>26</v>
      </c>
      <c r="H61" s="27" t="s">
        <v>193</v>
      </c>
      <c r="I61" s="27" t="s">
        <v>194</v>
      </c>
      <c r="J61" s="27"/>
      <c r="K61" s="27"/>
      <c r="L61" s="27"/>
      <c r="M61" s="22"/>
      <c r="N61" s="26"/>
      <c r="O61" s="24"/>
    </row>
    <row r="62" spans="1:15" ht="112" x14ac:dyDescent="0.2">
      <c r="A62" s="22"/>
      <c r="B62" s="23" t="s">
        <v>195</v>
      </c>
      <c r="C62" s="22">
        <v>45341</v>
      </c>
      <c r="D62" s="24" t="s">
        <v>103</v>
      </c>
      <c r="E62" s="25" t="s">
        <v>196</v>
      </c>
      <c r="F62" s="26">
        <v>710650</v>
      </c>
      <c r="G62" s="24" t="s">
        <v>26</v>
      </c>
      <c r="H62" s="27" t="s">
        <v>197</v>
      </c>
      <c r="I62" s="27" t="s">
        <v>198</v>
      </c>
      <c r="J62" s="27"/>
      <c r="K62" s="27"/>
      <c r="L62" s="27"/>
      <c r="M62" s="22"/>
      <c r="N62" s="26"/>
      <c r="O62" s="24"/>
    </row>
    <row r="63" spans="1:15" ht="16" x14ac:dyDescent="0.2">
      <c r="A63" s="22"/>
      <c r="B63" s="23" t="s">
        <v>199</v>
      </c>
      <c r="C63" s="22">
        <v>45346</v>
      </c>
      <c r="D63" s="24" t="s">
        <v>36</v>
      </c>
      <c r="E63" s="25" t="s">
        <v>200</v>
      </c>
      <c r="F63" s="26">
        <v>701313</v>
      </c>
      <c r="G63" s="24" t="s">
        <v>26</v>
      </c>
      <c r="H63" s="27" t="s">
        <v>201</v>
      </c>
      <c r="I63" s="27" t="s">
        <v>202</v>
      </c>
      <c r="J63" s="27"/>
      <c r="K63" s="27"/>
      <c r="L63" s="27"/>
      <c r="M63" s="22"/>
      <c r="N63" s="26"/>
      <c r="O63" s="24"/>
    </row>
    <row r="64" spans="1:15" ht="176" x14ac:dyDescent="0.2">
      <c r="A64" s="22"/>
      <c r="B64" s="23" t="s">
        <v>203</v>
      </c>
      <c r="C64" s="22">
        <v>45300</v>
      </c>
      <c r="D64" s="24"/>
      <c r="E64" s="25" t="s">
        <v>184</v>
      </c>
      <c r="F64" s="26">
        <v>710011</v>
      </c>
      <c r="G64" s="24" t="s">
        <v>64</v>
      </c>
      <c r="H64" s="27" t="s">
        <v>204</v>
      </c>
      <c r="I64" s="27"/>
      <c r="J64" s="27"/>
      <c r="K64" s="27" t="s">
        <v>205</v>
      </c>
      <c r="L64" s="27"/>
      <c r="M64" s="22">
        <v>45301</v>
      </c>
      <c r="N64" s="26"/>
      <c r="O64" s="24"/>
    </row>
    <row r="65" spans="1:15" ht="160" x14ac:dyDescent="0.2">
      <c r="A65" s="22"/>
      <c r="B65" s="23" t="s">
        <v>206</v>
      </c>
      <c r="C65" s="22">
        <v>45374</v>
      </c>
      <c r="D65" s="24" t="s">
        <v>103</v>
      </c>
      <c r="E65" s="25" t="s">
        <v>207</v>
      </c>
      <c r="F65" s="26">
        <v>707817</v>
      </c>
      <c r="G65" s="24" t="s">
        <v>119</v>
      </c>
      <c r="H65" s="27" t="s">
        <v>208</v>
      </c>
      <c r="I65" s="27"/>
      <c r="J65" s="27"/>
      <c r="K65" s="27"/>
      <c r="L65" s="27"/>
      <c r="M65" s="22"/>
      <c r="N65" s="26"/>
      <c r="O65" s="24"/>
    </row>
    <row r="66" spans="1:15" ht="16" x14ac:dyDescent="0.2">
      <c r="A66" s="22"/>
      <c r="B66" s="23" t="s">
        <v>209</v>
      </c>
      <c r="C66" s="22">
        <v>45364</v>
      </c>
      <c r="D66" s="24" t="s">
        <v>36</v>
      </c>
      <c r="E66" s="25" t="s">
        <v>210</v>
      </c>
      <c r="F66" s="26">
        <v>707314</v>
      </c>
      <c r="G66" s="24" t="s">
        <v>21</v>
      </c>
      <c r="H66" s="27" t="s">
        <v>211</v>
      </c>
      <c r="I66" s="27"/>
      <c r="J66" s="27"/>
      <c r="K66" s="27"/>
      <c r="L66" s="27"/>
      <c r="M66" s="22"/>
      <c r="N66" s="26"/>
      <c r="O66" s="24"/>
    </row>
    <row r="67" spans="1:15" ht="16" x14ac:dyDescent="0.2">
      <c r="A67" s="22"/>
      <c r="B67" s="23" t="s">
        <v>212</v>
      </c>
      <c r="C67" s="22">
        <v>45335</v>
      </c>
      <c r="D67" s="24" t="s">
        <v>36</v>
      </c>
      <c r="E67" s="25" t="s">
        <v>213</v>
      </c>
      <c r="F67" s="26">
        <v>707314</v>
      </c>
      <c r="G67" s="24" t="s">
        <v>214</v>
      </c>
      <c r="H67" s="27" t="s">
        <v>215</v>
      </c>
      <c r="I67" s="27"/>
      <c r="J67" s="27"/>
      <c r="K67" s="27"/>
      <c r="L67" s="27"/>
      <c r="M67" s="22">
        <v>45329</v>
      </c>
      <c r="N67" s="26" t="s">
        <v>43</v>
      </c>
      <c r="O67" s="24"/>
    </row>
    <row r="68" spans="1:15" ht="16" x14ac:dyDescent="0.2">
      <c r="A68" s="22"/>
      <c r="B68" s="23" t="s">
        <v>216</v>
      </c>
      <c r="C68" s="22">
        <v>45346</v>
      </c>
      <c r="D68" s="24" t="s">
        <v>103</v>
      </c>
      <c r="E68" s="25" t="s">
        <v>217</v>
      </c>
      <c r="F68" s="26">
        <v>707313</v>
      </c>
      <c r="G68" s="24" t="s">
        <v>69</v>
      </c>
      <c r="H68" s="27" t="s">
        <v>218</v>
      </c>
      <c r="I68" s="27"/>
      <c r="J68" s="27"/>
      <c r="K68" s="27"/>
      <c r="L68" s="27"/>
      <c r="M68" s="22">
        <v>45329</v>
      </c>
      <c r="N68" s="26" t="s">
        <v>43</v>
      </c>
      <c r="O68" s="24"/>
    </row>
    <row r="69" spans="1:15" ht="48" x14ac:dyDescent="0.2">
      <c r="A69" s="22"/>
      <c r="B69" s="23" t="s">
        <v>219</v>
      </c>
      <c r="C69" s="22">
        <v>45448</v>
      </c>
      <c r="D69" s="24" t="s">
        <v>36</v>
      </c>
      <c r="E69" s="25" t="s">
        <v>220</v>
      </c>
      <c r="F69" s="26">
        <v>608806</v>
      </c>
      <c r="G69" s="24" t="s">
        <v>221</v>
      </c>
      <c r="H69" s="27" t="s">
        <v>222</v>
      </c>
      <c r="I69" s="27"/>
      <c r="J69" s="27"/>
      <c r="K69" s="27"/>
      <c r="L69" s="27"/>
      <c r="M69" s="22"/>
      <c r="N69" s="26"/>
      <c r="O69" s="24"/>
    </row>
    <row r="70" spans="1:15" ht="32" x14ac:dyDescent="0.2">
      <c r="A70" s="22"/>
      <c r="B70" s="23" t="s">
        <v>223</v>
      </c>
      <c r="C70" s="22">
        <v>45336</v>
      </c>
      <c r="D70" s="24" t="s">
        <v>103</v>
      </c>
      <c r="E70" s="25" t="s">
        <v>224</v>
      </c>
      <c r="F70" s="26">
        <v>607948</v>
      </c>
      <c r="G70" s="24" t="s">
        <v>18</v>
      </c>
      <c r="H70" s="27" t="s">
        <v>225</v>
      </c>
      <c r="I70" s="27"/>
      <c r="J70" s="27"/>
      <c r="K70" s="27"/>
      <c r="L70" s="27"/>
      <c r="M70" s="22"/>
      <c r="N70" s="26"/>
      <c r="O70" s="24"/>
    </row>
    <row r="71" spans="1:15" ht="16" x14ac:dyDescent="0.2">
      <c r="A71" s="22"/>
      <c r="B71" s="23" t="s">
        <v>226</v>
      </c>
      <c r="C71" s="22">
        <v>45376</v>
      </c>
      <c r="D71" s="24" t="s">
        <v>103</v>
      </c>
      <c r="E71" s="25" t="s">
        <v>227</v>
      </c>
      <c r="F71" s="26">
        <v>708159</v>
      </c>
      <c r="G71" s="24" t="s">
        <v>69</v>
      </c>
      <c r="H71" s="27" t="s">
        <v>228</v>
      </c>
      <c r="I71" s="27"/>
      <c r="J71" s="27"/>
      <c r="K71" s="27"/>
      <c r="L71" s="27"/>
      <c r="M71" s="22"/>
      <c r="N71" s="26"/>
      <c r="O71" s="24"/>
    </row>
    <row r="72" spans="1:15" ht="32" x14ac:dyDescent="0.2">
      <c r="A72" s="22"/>
      <c r="B72" s="23" t="s">
        <v>229</v>
      </c>
      <c r="C72" s="22">
        <v>45357</v>
      </c>
      <c r="D72" s="24" t="s">
        <v>103</v>
      </c>
      <c r="E72" s="25" t="s">
        <v>230</v>
      </c>
      <c r="F72" s="26">
        <v>708163</v>
      </c>
      <c r="G72" s="24" t="s">
        <v>26</v>
      </c>
      <c r="H72" s="27" t="s">
        <v>231</v>
      </c>
      <c r="I72" s="27" t="s">
        <v>232</v>
      </c>
      <c r="J72" s="27"/>
      <c r="K72" s="27"/>
      <c r="M72" s="22"/>
      <c r="N72" s="26"/>
      <c r="O72" s="24"/>
    </row>
    <row r="73" spans="1:15" ht="48" x14ac:dyDescent="0.2">
      <c r="A73" s="22"/>
      <c r="B73" s="23" t="s">
        <v>233</v>
      </c>
      <c r="C73" s="22">
        <v>45370</v>
      </c>
      <c r="D73" s="24" t="s">
        <v>103</v>
      </c>
      <c r="E73" s="25" t="s">
        <v>234</v>
      </c>
      <c r="F73" s="26">
        <v>708161</v>
      </c>
      <c r="G73" s="24" t="s">
        <v>69</v>
      </c>
      <c r="H73" s="27" t="s">
        <v>235</v>
      </c>
      <c r="I73" s="27"/>
      <c r="J73" s="27"/>
      <c r="K73" s="27"/>
      <c r="L73" s="27"/>
      <c r="M73" s="22"/>
      <c r="N73" s="26"/>
      <c r="O73" s="24"/>
    </row>
    <row r="74" spans="1:15" ht="48" x14ac:dyDescent="0.2">
      <c r="A74" s="22"/>
      <c r="B74" s="23" t="s">
        <v>236</v>
      </c>
      <c r="C74" s="22">
        <v>45376</v>
      </c>
      <c r="D74" s="24" t="s">
        <v>103</v>
      </c>
      <c r="E74" s="25" t="s">
        <v>237</v>
      </c>
      <c r="F74" s="26">
        <v>708158</v>
      </c>
      <c r="G74" s="24" t="s">
        <v>26</v>
      </c>
      <c r="H74" s="27" t="s">
        <v>238</v>
      </c>
      <c r="I74" s="27" t="s">
        <v>239</v>
      </c>
      <c r="J74" s="27"/>
      <c r="K74" s="27"/>
      <c r="L74" s="27"/>
      <c r="M74" s="22"/>
      <c r="N74" s="26"/>
      <c r="O74" s="24"/>
    </row>
    <row r="75" spans="1:15" ht="32" x14ac:dyDescent="0.2">
      <c r="A75" s="22"/>
      <c r="B75" s="23" t="s">
        <v>240</v>
      </c>
      <c r="C75" s="22">
        <v>45343</v>
      </c>
      <c r="D75" s="24" t="s">
        <v>103</v>
      </c>
      <c r="E75" s="25" t="s">
        <v>241</v>
      </c>
      <c r="F75" s="26">
        <v>707136</v>
      </c>
      <c r="G75" s="24" t="s">
        <v>69</v>
      </c>
      <c r="H75" s="27" t="s">
        <v>242</v>
      </c>
      <c r="I75" s="27"/>
      <c r="J75" s="27"/>
      <c r="K75" s="27"/>
      <c r="L75" s="27"/>
      <c r="M75" s="22"/>
      <c r="N75" s="26"/>
      <c r="O75" s="24"/>
    </row>
    <row r="76" spans="1:15" ht="16" x14ac:dyDescent="0.2">
      <c r="A76" s="22"/>
      <c r="B76" s="23" t="s">
        <v>243</v>
      </c>
      <c r="C76" s="22">
        <v>45343</v>
      </c>
      <c r="D76" s="24" t="s">
        <v>103</v>
      </c>
      <c r="E76" s="25" t="s">
        <v>241</v>
      </c>
      <c r="F76" s="26">
        <v>707136</v>
      </c>
      <c r="G76" s="24" t="s">
        <v>244</v>
      </c>
      <c r="H76" s="27" t="s">
        <v>245</v>
      </c>
      <c r="I76" s="27"/>
      <c r="J76" s="27"/>
      <c r="K76" s="27"/>
      <c r="L76" s="27"/>
      <c r="M76" s="22"/>
      <c r="N76" s="26"/>
      <c r="O76" s="24"/>
    </row>
    <row r="77" spans="1:15" ht="32" x14ac:dyDescent="0.2">
      <c r="A77" s="22"/>
      <c r="B77" s="23" t="s">
        <v>246</v>
      </c>
      <c r="C77" s="22">
        <v>45348</v>
      </c>
      <c r="D77" s="24" t="s">
        <v>103</v>
      </c>
      <c r="E77" s="25" t="s">
        <v>247</v>
      </c>
      <c r="F77" s="26" t="s">
        <v>248</v>
      </c>
      <c r="G77" s="24" t="s">
        <v>69</v>
      </c>
      <c r="H77" s="27" t="s">
        <v>249</v>
      </c>
      <c r="I77" s="27"/>
      <c r="J77" s="27"/>
      <c r="K77" s="27"/>
      <c r="L77" s="27" t="s">
        <v>250</v>
      </c>
      <c r="M77" s="22"/>
      <c r="N77" s="26"/>
      <c r="O77" s="24"/>
    </row>
    <row r="78" spans="1:15" ht="32" x14ac:dyDescent="0.2">
      <c r="A78" s="22"/>
      <c r="B78" s="23" t="s">
        <v>251</v>
      </c>
      <c r="C78" s="22">
        <v>45378</v>
      </c>
      <c r="D78" s="24" t="s">
        <v>36</v>
      </c>
      <c r="E78" s="25" t="s">
        <v>252</v>
      </c>
      <c r="F78" s="26" t="s">
        <v>253</v>
      </c>
      <c r="G78" s="24" t="s">
        <v>254</v>
      </c>
      <c r="H78" s="27" t="s">
        <v>255</v>
      </c>
      <c r="I78" s="27"/>
      <c r="J78" s="27"/>
      <c r="K78" s="27"/>
      <c r="L78" s="27"/>
      <c r="M78" s="22"/>
      <c r="N78" s="26"/>
      <c r="O78" s="24"/>
    </row>
    <row r="79" spans="1:15" ht="48" x14ac:dyDescent="0.2">
      <c r="A79" s="22"/>
      <c r="B79" s="23" t="s">
        <v>256</v>
      </c>
      <c r="C79" s="22"/>
      <c r="D79" s="24"/>
      <c r="E79" s="25" t="s">
        <v>257</v>
      </c>
      <c r="F79" s="26">
        <v>610650</v>
      </c>
      <c r="G79" s="24" t="s">
        <v>38</v>
      </c>
      <c r="H79" s="27" t="s">
        <v>258</v>
      </c>
      <c r="I79" s="27" t="s">
        <v>259</v>
      </c>
      <c r="J79" s="27"/>
      <c r="K79" s="27"/>
      <c r="L79" s="27"/>
      <c r="M79" s="22">
        <v>45316</v>
      </c>
      <c r="N79" s="26">
        <v>549869</v>
      </c>
      <c r="O79" s="24"/>
    </row>
    <row r="80" spans="1:15" ht="48" x14ac:dyDescent="0.2">
      <c r="A80" s="22"/>
      <c r="B80" s="23" t="s">
        <v>260</v>
      </c>
      <c r="C80" s="22">
        <v>45366</v>
      </c>
      <c r="D80" s="24" t="s">
        <v>103</v>
      </c>
      <c r="E80" s="25" t="s">
        <v>261</v>
      </c>
      <c r="F80" s="26">
        <v>708165</v>
      </c>
      <c r="G80" s="24" t="s">
        <v>26</v>
      </c>
      <c r="H80" s="27" t="s">
        <v>262</v>
      </c>
      <c r="I80" s="27" t="s">
        <v>263</v>
      </c>
      <c r="J80" s="27"/>
      <c r="K80" s="27"/>
      <c r="L80" s="27"/>
      <c r="M80" s="22"/>
      <c r="N80" s="26"/>
      <c r="O80" s="24"/>
    </row>
    <row r="81" spans="1:15" ht="16" x14ac:dyDescent="0.2">
      <c r="A81" s="22"/>
      <c r="B81" s="23" t="s">
        <v>264</v>
      </c>
      <c r="C81" s="22">
        <v>45439</v>
      </c>
      <c r="D81" s="24" t="s">
        <v>103</v>
      </c>
      <c r="E81" s="25" t="s">
        <v>265</v>
      </c>
      <c r="F81" s="26">
        <v>608804</v>
      </c>
      <c r="G81" s="24" t="s">
        <v>26</v>
      </c>
      <c r="H81" s="27" t="s">
        <v>266</v>
      </c>
      <c r="I81" s="27" t="s">
        <v>267</v>
      </c>
      <c r="J81" s="27"/>
      <c r="K81" s="27"/>
      <c r="L81" s="27"/>
      <c r="M81" s="22"/>
      <c r="N81" s="26"/>
      <c r="O81" s="24"/>
    </row>
    <row r="82" spans="1:15" ht="32" x14ac:dyDescent="0.2">
      <c r="A82" s="22"/>
      <c r="B82" s="23" t="s">
        <v>268</v>
      </c>
      <c r="C82" s="22">
        <v>45362</v>
      </c>
      <c r="D82" s="24" t="s">
        <v>103</v>
      </c>
      <c r="E82" s="25" t="s">
        <v>269</v>
      </c>
      <c r="F82" s="26">
        <v>707882</v>
      </c>
      <c r="G82" s="24" t="s">
        <v>26</v>
      </c>
      <c r="H82" s="27" t="s">
        <v>270</v>
      </c>
      <c r="I82" s="27" t="s">
        <v>271</v>
      </c>
      <c r="J82" s="27"/>
      <c r="K82" s="27"/>
      <c r="L82" s="27"/>
      <c r="M82" s="22"/>
      <c r="N82" s="26">
        <v>553036</v>
      </c>
      <c r="O82" s="24"/>
    </row>
    <row r="83" spans="1:15" ht="16" x14ac:dyDescent="0.2">
      <c r="A83" s="22"/>
      <c r="B83" s="23" t="s">
        <v>272</v>
      </c>
      <c r="C83" s="22">
        <v>45346</v>
      </c>
      <c r="D83" s="24" t="s">
        <v>36</v>
      </c>
      <c r="E83" s="25" t="s">
        <v>273</v>
      </c>
      <c r="F83" s="26">
        <v>710511</v>
      </c>
      <c r="G83" s="24" t="s">
        <v>26</v>
      </c>
      <c r="H83" s="27" t="s">
        <v>274</v>
      </c>
      <c r="I83" s="27"/>
      <c r="J83" s="27"/>
      <c r="K83" s="27"/>
      <c r="L83" s="27"/>
      <c r="M83" s="22"/>
      <c r="N83" s="26"/>
      <c r="O83" s="24"/>
    </row>
    <row r="84" spans="1:15" ht="80" x14ac:dyDescent="0.2">
      <c r="A84" s="22"/>
      <c r="B84" s="23" t="s">
        <v>275</v>
      </c>
      <c r="C84" s="22">
        <v>45299</v>
      </c>
      <c r="D84" s="24"/>
      <c r="E84" s="25" t="s">
        <v>276</v>
      </c>
      <c r="F84" s="26">
        <v>607714</v>
      </c>
      <c r="G84" s="24" t="s">
        <v>38</v>
      </c>
      <c r="H84" s="27" t="s">
        <v>277</v>
      </c>
      <c r="I84" s="27" t="s">
        <v>278</v>
      </c>
      <c r="J84" s="27"/>
      <c r="K84" s="27" t="s">
        <v>279</v>
      </c>
      <c r="L84" s="27"/>
      <c r="M84" s="22">
        <v>45306</v>
      </c>
      <c r="N84" s="26">
        <v>548574</v>
      </c>
      <c r="O84" s="24"/>
    </row>
    <row r="85" spans="1:15" ht="48" x14ac:dyDescent="0.2">
      <c r="A85" s="22"/>
      <c r="B85" s="23" t="s">
        <v>280</v>
      </c>
      <c r="C85" s="22">
        <v>45398</v>
      </c>
      <c r="D85" s="24" t="s">
        <v>103</v>
      </c>
      <c r="E85" s="25" t="s">
        <v>281</v>
      </c>
      <c r="F85" s="26">
        <v>607746</v>
      </c>
      <c r="G85" s="24" t="s">
        <v>26</v>
      </c>
      <c r="H85" s="27" t="s">
        <v>282</v>
      </c>
      <c r="I85" s="27" t="s">
        <v>283</v>
      </c>
      <c r="J85" s="27"/>
      <c r="K85" s="27"/>
      <c r="L85" s="27"/>
      <c r="M85" s="22"/>
      <c r="N85" s="26"/>
      <c r="O85" s="24"/>
    </row>
    <row r="86" spans="1:15" ht="48" x14ac:dyDescent="0.2">
      <c r="A86" s="22"/>
      <c r="B86" s="23" t="s">
        <v>284</v>
      </c>
      <c r="C86" s="22">
        <v>45353</v>
      </c>
      <c r="D86" s="24" t="s">
        <v>36</v>
      </c>
      <c r="E86" s="25" t="s">
        <v>285</v>
      </c>
      <c r="F86" s="26">
        <v>710221</v>
      </c>
      <c r="G86" s="24" t="s">
        <v>286</v>
      </c>
      <c r="H86" s="27" t="s">
        <v>287</v>
      </c>
      <c r="I86" s="27"/>
      <c r="J86" s="27"/>
      <c r="K86" s="27"/>
      <c r="L86" s="27"/>
      <c r="M86" s="22"/>
      <c r="N86" s="26"/>
      <c r="O86" s="24"/>
    </row>
    <row r="87" spans="1:15" ht="80" x14ac:dyDescent="0.2">
      <c r="A87" s="22"/>
      <c r="B87" s="23" t="s">
        <v>288</v>
      </c>
      <c r="C87" s="22">
        <v>45362</v>
      </c>
      <c r="D87" s="24" t="s">
        <v>36</v>
      </c>
      <c r="E87" s="25" t="s">
        <v>289</v>
      </c>
      <c r="F87" s="26">
        <v>610649</v>
      </c>
      <c r="G87" s="24" t="s">
        <v>26</v>
      </c>
      <c r="H87" s="27" t="s">
        <v>290</v>
      </c>
      <c r="I87" s="27" t="s">
        <v>291</v>
      </c>
      <c r="J87" s="27"/>
      <c r="K87" s="27"/>
      <c r="L87" s="27"/>
      <c r="M87" s="22"/>
      <c r="N87" s="26"/>
      <c r="O87" s="24"/>
    </row>
    <row r="88" spans="1:15" ht="80" x14ac:dyDescent="0.2">
      <c r="A88" s="22"/>
      <c r="B88" s="23" t="s">
        <v>292</v>
      </c>
      <c r="C88" s="22">
        <v>44987</v>
      </c>
      <c r="D88" s="24" t="s">
        <v>36</v>
      </c>
      <c r="E88" s="25" t="s">
        <v>293</v>
      </c>
      <c r="F88" s="26">
        <v>710225</v>
      </c>
      <c r="G88" s="24" t="s">
        <v>294</v>
      </c>
      <c r="H88" s="27" t="s">
        <v>295</v>
      </c>
      <c r="I88" s="27"/>
      <c r="J88" s="27"/>
      <c r="K88" s="27"/>
      <c r="L88" s="27"/>
      <c r="M88" s="22"/>
      <c r="N88" s="26"/>
      <c r="O88" s="24"/>
    </row>
    <row r="89" spans="1:15" ht="64" x14ac:dyDescent="0.2">
      <c r="A89" s="22"/>
      <c r="B89" s="23" t="s">
        <v>296</v>
      </c>
      <c r="C89" s="22">
        <v>45356</v>
      </c>
      <c r="D89" s="24" t="s">
        <v>103</v>
      </c>
      <c r="E89" s="25" t="s">
        <v>297</v>
      </c>
      <c r="F89" s="26">
        <v>709326</v>
      </c>
      <c r="G89" s="24" t="s">
        <v>298</v>
      </c>
      <c r="H89" s="39" t="s">
        <v>299</v>
      </c>
      <c r="I89" s="27"/>
      <c r="J89" s="27"/>
      <c r="K89" s="27"/>
      <c r="L89" s="27"/>
      <c r="M89" s="22"/>
      <c r="N89" s="26"/>
      <c r="O89" s="24"/>
    </row>
    <row r="90" spans="1:15" ht="128" x14ac:dyDescent="0.2">
      <c r="A90" s="22"/>
      <c r="B90" s="23" t="s">
        <v>300</v>
      </c>
      <c r="C90" s="22"/>
      <c r="D90" s="24"/>
      <c r="E90" s="25" t="s">
        <v>301</v>
      </c>
      <c r="F90" s="26">
        <v>608451</v>
      </c>
      <c r="G90" s="24" t="s">
        <v>38</v>
      </c>
      <c r="H90" s="27" t="s">
        <v>302</v>
      </c>
      <c r="I90" s="27" t="s">
        <v>303</v>
      </c>
      <c r="J90" s="27"/>
      <c r="K90" s="27"/>
      <c r="L90" s="27"/>
      <c r="M90" s="22">
        <v>45320</v>
      </c>
      <c r="N90" s="26">
        <v>550542</v>
      </c>
      <c r="O90" s="24"/>
    </row>
    <row r="91" spans="1:15" ht="16" x14ac:dyDescent="0.2">
      <c r="A91" s="22"/>
      <c r="B91" s="23" t="s">
        <v>300</v>
      </c>
      <c r="C91" s="22">
        <v>45401</v>
      </c>
      <c r="D91" s="24" t="s">
        <v>103</v>
      </c>
      <c r="E91" s="25" t="s">
        <v>301</v>
      </c>
      <c r="F91" s="26">
        <v>608451</v>
      </c>
      <c r="G91" s="24" t="s">
        <v>26</v>
      </c>
      <c r="H91" s="27" t="s">
        <v>34</v>
      </c>
      <c r="I91" s="27"/>
      <c r="J91" s="27"/>
      <c r="K91" s="27"/>
      <c r="L91" s="27"/>
      <c r="M91" s="22"/>
      <c r="N91" s="26"/>
      <c r="O91" s="24"/>
    </row>
    <row r="92" spans="1:15" ht="32" x14ac:dyDescent="0.2">
      <c r="A92" s="22"/>
      <c r="B92" s="23" t="s">
        <v>304</v>
      </c>
      <c r="C92" s="22">
        <v>45358</v>
      </c>
      <c r="D92" s="24" t="s">
        <v>36</v>
      </c>
      <c r="E92" s="25" t="s">
        <v>305</v>
      </c>
      <c r="F92" s="26">
        <v>711027</v>
      </c>
      <c r="G92" s="24" t="s">
        <v>306</v>
      </c>
      <c r="H92" s="27" t="s">
        <v>307</v>
      </c>
      <c r="I92" s="27"/>
      <c r="J92" s="27"/>
      <c r="K92" s="27"/>
      <c r="L92" s="27"/>
      <c r="M92" s="22"/>
      <c r="N92" s="26"/>
      <c r="O92" s="24"/>
    </row>
    <row r="93" spans="1:15" ht="32" x14ac:dyDescent="0.2">
      <c r="A93" s="22"/>
      <c r="B93" s="23" t="s">
        <v>308</v>
      </c>
      <c r="C93" s="22">
        <v>45346</v>
      </c>
      <c r="D93" s="24" t="s">
        <v>103</v>
      </c>
      <c r="E93" s="25" t="s">
        <v>309</v>
      </c>
      <c r="F93" s="26">
        <v>709029</v>
      </c>
      <c r="G93" s="24" t="s">
        <v>26</v>
      </c>
      <c r="H93" s="27" t="s">
        <v>310</v>
      </c>
      <c r="I93" s="27" t="s">
        <v>311</v>
      </c>
      <c r="J93" s="27"/>
      <c r="K93" s="27"/>
      <c r="L93" s="27"/>
      <c r="M93" s="22"/>
      <c r="N93" s="26"/>
      <c r="O93" s="24"/>
    </row>
    <row r="94" spans="1:15" ht="16" x14ac:dyDescent="0.2">
      <c r="A94" s="22"/>
      <c r="B94" s="23" t="s">
        <v>312</v>
      </c>
      <c r="C94" s="22">
        <v>45433</v>
      </c>
      <c r="D94" s="24" t="s">
        <v>103</v>
      </c>
      <c r="E94" s="25" t="s">
        <v>313</v>
      </c>
      <c r="F94" s="26">
        <v>711020</v>
      </c>
      <c r="G94" s="24" t="s">
        <v>69</v>
      </c>
      <c r="H94" s="27" t="s">
        <v>314</v>
      </c>
      <c r="I94" s="27"/>
      <c r="J94" s="27"/>
      <c r="K94" s="27"/>
      <c r="L94" s="27"/>
      <c r="M94" s="22"/>
      <c r="N94" s="26"/>
      <c r="O94" s="24"/>
    </row>
    <row r="95" spans="1:15" ht="32" x14ac:dyDescent="0.2">
      <c r="A95" s="22"/>
      <c r="B95" s="23" t="s">
        <v>315</v>
      </c>
      <c r="C95" s="22">
        <v>45394</v>
      </c>
      <c r="D95" s="24" t="s">
        <v>103</v>
      </c>
      <c r="E95" s="25" t="s">
        <v>316</v>
      </c>
      <c r="F95" s="26">
        <v>607714</v>
      </c>
      <c r="G95" s="24" t="s">
        <v>317</v>
      </c>
      <c r="H95" s="27" t="s">
        <v>318</v>
      </c>
      <c r="I95" s="27" t="s">
        <v>319</v>
      </c>
      <c r="J95" s="27"/>
      <c r="K95" s="27"/>
      <c r="L95" s="27"/>
      <c r="M95" s="22"/>
      <c r="N95" s="26"/>
      <c r="O95" s="24"/>
    </row>
    <row r="96" spans="1:15" ht="32" x14ac:dyDescent="0.2">
      <c r="A96" s="22"/>
      <c r="B96" s="23" t="s">
        <v>320</v>
      </c>
      <c r="C96" s="22">
        <v>45394</v>
      </c>
      <c r="D96" s="24" t="s">
        <v>103</v>
      </c>
      <c r="E96" s="25" t="s">
        <v>316</v>
      </c>
      <c r="F96" s="26">
        <v>607714</v>
      </c>
      <c r="G96" s="24" t="s">
        <v>18</v>
      </c>
      <c r="H96" s="27" t="s">
        <v>321</v>
      </c>
      <c r="I96" s="27"/>
      <c r="J96" s="27"/>
      <c r="K96" s="27"/>
      <c r="L96" s="27"/>
      <c r="M96" s="22"/>
      <c r="N96" s="26"/>
      <c r="O96" s="24"/>
    </row>
    <row r="97" spans="1:15" ht="16" x14ac:dyDescent="0.2">
      <c r="A97" s="22"/>
      <c r="B97" s="23" t="s">
        <v>322</v>
      </c>
      <c r="C97" s="22">
        <v>45477</v>
      </c>
      <c r="D97" s="24" t="s">
        <v>36</v>
      </c>
      <c r="E97" s="25" t="s">
        <v>220</v>
      </c>
      <c r="F97" s="26">
        <v>608805</v>
      </c>
      <c r="G97" s="24" t="s">
        <v>323</v>
      </c>
      <c r="H97" s="27" t="s">
        <v>324</v>
      </c>
      <c r="I97" s="27"/>
      <c r="J97" s="27"/>
      <c r="K97" s="27"/>
      <c r="L97" s="27"/>
      <c r="M97" s="22">
        <v>45329</v>
      </c>
      <c r="N97" s="26" t="s">
        <v>43</v>
      </c>
      <c r="O97" s="24"/>
    </row>
    <row r="98" spans="1:15" ht="16" x14ac:dyDescent="0.2">
      <c r="A98" s="22"/>
      <c r="B98" s="23" t="s">
        <v>325</v>
      </c>
      <c r="C98" s="22">
        <v>45326</v>
      </c>
      <c r="D98" s="24" t="s">
        <v>36</v>
      </c>
      <c r="E98" s="25" t="s">
        <v>326</v>
      </c>
      <c r="F98" s="26">
        <v>606167</v>
      </c>
      <c r="G98" s="24" t="s">
        <v>254</v>
      </c>
      <c r="H98" s="27" t="s">
        <v>327</v>
      </c>
      <c r="I98" s="27"/>
      <c r="J98" s="27"/>
      <c r="K98" s="27"/>
      <c r="L98" s="27"/>
      <c r="M98" s="22"/>
      <c r="N98" s="26"/>
      <c r="O98" s="24"/>
    </row>
    <row r="99" spans="1:15" ht="16" x14ac:dyDescent="0.2">
      <c r="A99" s="22"/>
      <c r="B99" s="23" t="s">
        <v>328</v>
      </c>
      <c r="C99" s="22">
        <v>45348</v>
      </c>
      <c r="D99" s="24" t="s">
        <v>103</v>
      </c>
      <c r="E99" s="25" t="s">
        <v>329</v>
      </c>
      <c r="F99" s="26">
        <v>609855</v>
      </c>
      <c r="G99" s="24" t="s">
        <v>18</v>
      </c>
      <c r="H99" s="27" t="s">
        <v>330</v>
      </c>
      <c r="I99" s="27"/>
      <c r="J99" s="27"/>
      <c r="K99" s="27"/>
      <c r="L99" s="27"/>
      <c r="M99" s="22"/>
      <c r="N99" s="26"/>
      <c r="O99" s="24"/>
    </row>
    <row r="100" spans="1:15" ht="32" x14ac:dyDescent="0.2">
      <c r="A100" s="22"/>
      <c r="B100" s="23" t="s">
        <v>331</v>
      </c>
      <c r="C100" s="22">
        <v>45369</v>
      </c>
      <c r="D100" s="24" t="s">
        <v>103</v>
      </c>
      <c r="E100" s="25" t="s">
        <v>332</v>
      </c>
      <c r="F100" s="26">
        <v>607747</v>
      </c>
      <c r="G100" s="24" t="s">
        <v>69</v>
      </c>
      <c r="H100" s="27" t="s">
        <v>333</v>
      </c>
      <c r="I100" s="27"/>
      <c r="J100" s="27"/>
      <c r="K100" s="27"/>
      <c r="L100" s="27"/>
      <c r="M100" s="22"/>
      <c r="N100" s="26"/>
      <c r="O100" s="24"/>
    </row>
    <row r="101" spans="1:15" ht="32" x14ac:dyDescent="0.2">
      <c r="A101" s="22"/>
      <c r="B101" s="23" t="s">
        <v>334</v>
      </c>
      <c r="C101" s="22">
        <v>45347</v>
      </c>
      <c r="D101" s="24" t="s">
        <v>36</v>
      </c>
      <c r="E101" s="25" t="s">
        <v>335</v>
      </c>
      <c r="F101" s="26">
        <v>7111027</v>
      </c>
      <c r="G101" s="24" t="s">
        <v>306</v>
      </c>
      <c r="H101" s="27" t="s">
        <v>336</v>
      </c>
      <c r="I101" s="27"/>
      <c r="J101" s="27"/>
      <c r="K101" s="27"/>
      <c r="L101" s="27"/>
      <c r="M101" s="22"/>
      <c r="N101" s="26"/>
      <c r="O101" s="24"/>
    </row>
    <row r="102" spans="1:15" ht="48" x14ac:dyDescent="0.2">
      <c r="A102" s="22"/>
      <c r="B102" s="23" t="s">
        <v>337</v>
      </c>
      <c r="C102" s="22">
        <v>45346</v>
      </c>
      <c r="D102" s="24" t="s">
        <v>36</v>
      </c>
      <c r="E102" s="25" t="s">
        <v>338</v>
      </c>
      <c r="F102" s="26">
        <v>709228</v>
      </c>
      <c r="G102" s="24" t="s">
        <v>221</v>
      </c>
      <c r="H102" s="27" t="s">
        <v>339</v>
      </c>
      <c r="I102" s="27"/>
      <c r="J102" s="27"/>
      <c r="K102" s="27"/>
      <c r="L102" s="27"/>
      <c r="M102" s="22"/>
      <c r="N102" s="26"/>
      <c r="O102" s="24"/>
    </row>
    <row r="103" spans="1:15" ht="42.75" customHeight="1" x14ac:dyDescent="0.2">
      <c r="A103" s="22"/>
      <c r="B103" s="23" t="s">
        <v>340</v>
      </c>
      <c r="C103" s="22">
        <v>45349</v>
      </c>
      <c r="D103" s="24" t="s">
        <v>103</v>
      </c>
      <c r="E103" s="25" t="s">
        <v>341</v>
      </c>
      <c r="F103" s="26">
        <v>709703</v>
      </c>
      <c r="G103" s="24" t="s">
        <v>26</v>
      </c>
      <c r="H103" s="27" t="s">
        <v>342</v>
      </c>
      <c r="I103" s="27" t="s">
        <v>343</v>
      </c>
      <c r="J103" s="27"/>
      <c r="K103" s="27"/>
      <c r="L103" s="27"/>
      <c r="M103" s="22"/>
      <c r="N103" s="26"/>
      <c r="O103" s="24"/>
    </row>
    <row r="104" spans="1:15" ht="40" customHeight="1" x14ac:dyDescent="0.2">
      <c r="A104" s="22"/>
      <c r="B104" s="23" t="s">
        <v>344</v>
      </c>
      <c r="C104" s="22">
        <v>45362</v>
      </c>
      <c r="D104" s="24" t="s">
        <v>36</v>
      </c>
      <c r="E104" s="25" t="s">
        <v>345</v>
      </c>
      <c r="F104" s="26">
        <v>706364</v>
      </c>
      <c r="G104" s="24" t="s">
        <v>26</v>
      </c>
      <c r="H104" s="27" t="s">
        <v>346</v>
      </c>
      <c r="I104" s="27" t="s">
        <v>347</v>
      </c>
      <c r="J104" s="27"/>
      <c r="K104" s="27"/>
      <c r="L104" s="27"/>
      <c r="M104" s="22"/>
      <c r="N104" s="26"/>
      <c r="O104" s="24"/>
    </row>
    <row r="105" spans="1:15" ht="32" x14ac:dyDescent="0.2">
      <c r="A105" s="22"/>
      <c r="B105" s="23" t="s">
        <v>348</v>
      </c>
      <c r="C105" s="22">
        <v>45350</v>
      </c>
      <c r="D105" s="24" t="s">
        <v>36</v>
      </c>
      <c r="E105" s="25" t="s">
        <v>349</v>
      </c>
      <c r="F105" s="26">
        <v>609854</v>
      </c>
      <c r="G105" s="24" t="s">
        <v>26</v>
      </c>
      <c r="H105" s="27" t="s">
        <v>274</v>
      </c>
      <c r="I105" s="27" t="s">
        <v>350</v>
      </c>
      <c r="J105" s="27"/>
      <c r="K105" s="27"/>
      <c r="L105" s="27"/>
      <c r="M105" s="22"/>
      <c r="N105" s="26"/>
      <c r="O105" s="24"/>
    </row>
    <row r="106" spans="1:15" ht="16" x14ac:dyDescent="0.2">
      <c r="A106" s="22"/>
      <c r="B106" s="23" t="s">
        <v>351</v>
      </c>
      <c r="C106" s="22">
        <v>45560</v>
      </c>
      <c r="D106" s="24" t="s">
        <v>36</v>
      </c>
      <c r="E106" s="25" t="s">
        <v>220</v>
      </c>
      <c r="F106" s="26">
        <v>608808</v>
      </c>
      <c r="G106" s="24" t="s">
        <v>323</v>
      </c>
      <c r="H106" s="27" t="s">
        <v>352</v>
      </c>
      <c r="I106" s="27"/>
      <c r="J106" s="27"/>
      <c r="K106" s="27"/>
      <c r="L106" s="27"/>
      <c r="M106" s="22"/>
      <c r="N106" s="26"/>
      <c r="O106" s="24"/>
    </row>
    <row r="107" spans="1:15" ht="64" x14ac:dyDescent="0.2">
      <c r="A107" s="22"/>
      <c r="B107" s="23" t="s">
        <v>353</v>
      </c>
      <c r="C107" s="22">
        <v>45358</v>
      </c>
      <c r="D107" s="24" t="s">
        <v>36</v>
      </c>
      <c r="E107" s="25" t="s">
        <v>354</v>
      </c>
      <c r="F107" s="26">
        <v>610011</v>
      </c>
      <c r="G107" s="24" t="s">
        <v>93</v>
      </c>
      <c r="H107" s="27" t="s">
        <v>355</v>
      </c>
      <c r="I107" s="27"/>
      <c r="J107" s="27"/>
      <c r="K107" s="27"/>
      <c r="L107" s="27"/>
      <c r="M107" s="22"/>
      <c r="N107" s="26"/>
      <c r="O107" s="24"/>
    </row>
    <row r="108" spans="1:15" ht="32" x14ac:dyDescent="0.2">
      <c r="A108" s="22"/>
      <c r="B108" s="23" t="s">
        <v>356</v>
      </c>
      <c r="C108" s="22">
        <v>45377</v>
      </c>
      <c r="D108" s="24" t="s">
        <v>36</v>
      </c>
      <c r="E108" s="25" t="s">
        <v>357</v>
      </c>
      <c r="F108" s="26">
        <v>700980</v>
      </c>
      <c r="G108" s="24" t="s">
        <v>26</v>
      </c>
      <c r="H108" s="27" t="s">
        <v>34</v>
      </c>
      <c r="I108" s="27" t="s">
        <v>358</v>
      </c>
      <c r="J108" s="27"/>
      <c r="K108" s="27"/>
      <c r="L108" s="27"/>
      <c r="M108" s="22"/>
      <c r="N108" s="26"/>
      <c r="O108" s="24"/>
    </row>
    <row r="109" spans="1:15" ht="272" x14ac:dyDescent="0.2">
      <c r="A109" s="22"/>
      <c r="B109" s="23" t="s">
        <v>359</v>
      </c>
      <c r="C109" s="22">
        <v>45303</v>
      </c>
      <c r="D109" s="24" t="s">
        <v>103</v>
      </c>
      <c r="E109" s="25">
        <v>170158</v>
      </c>
      <c r="F109" s="26">
        <v>607572</v>
      </c>
      <c r="G109" s="24" t="s">
        <v>38</v>
      </c>
      <c r="H109" s="27" t="s">
        <v>360</v>
      </c>
      <c r="I109" s="27" t="s">
        <v>361</v>
      </c>
      <c r="J109" s="27"/>
      <c r="K109" s="27"/>
      <c r="L109" s="27"/>
      <c r="M109" s="22">
        <v>45306</v>
      </c>
      <c r="N109" s="26">
        <v>537184</v>
      </c>
      <c r="O109" s="24"/>
    </row>
    <row r="110" spans="1:15" ht="32" x14ac:dyDescent="0.2">
      <c r="A110" s="22"/>
      <c r="B110" s="23" t="s">
        <v>362</v>
      </c>
      <c r="C110" s="22">
        <v>45392</v>
      </c>
      <c r="D110" s="24" t="s">
        <v>36</v>
      </c>
      <c r="E110" s="25" t="s">
        <v>363</v>
      </c>
      <c r="F110" s="26">
        <v>609855</v>
      </c>
      <c r="G110" s="24" t="s">
        <v>364</v>
      </c>
      <c r="H110" s="27" t="s">
        <v>365</v>
      </c>
      <c r="I110" s="27"/>
      <c r="J110" s="27"/>
      <c r="K110" s="27"/>
      <c r="L110" s="27"/>
      <c r="M110" s="22"/>
      <c r="N110" s="26"/>
      <c r="O110" s="24"/>
    </row>
    <row r="111" spans="1:15" ht="32" x14ac:dyDescent="0.2">
      <c r="A111" s="22"/>
      <c r="B111" s="23" t="s">
        <v>366</v>
      </c>
      <c r="C111" s="22">
        <v>45302</v>
      </c>
      <c r="D111" s="24" t="s">
        <v>103</v>
      </c>
      <c r="E111" s="25" t="s">
        <v>367</v>
      </c>
      <c r="F111" s="26">
        <v>610228</v>
      </c>
      <c r="G111" s="24" t="s">
        <v>69</v>
      </c>
      <c r="H111" s="27" t="s">
        <v>368</v>
      </c>
      <c r="I111" s="27" t="s">
        <v>369</v>
      </c>
      <c r="J111" s="27"/>
      <c r="K111" s="27"/>
      <c r="L111" s="27"/>
      <c r="M111" s="22">
        <v>45331</v>
      </c>
      <c r="N111" s="26">
        <v>551790</v>
      </c>
      <c r="O111" s="24"/>
    </row>
    <row r="112" spans="1:15" ht="16" x14ac:dyDescent="0.2">
      <c r="A112" s="22"/>
      <c r="B112" s="23" t="s">
        <v>370</v>
      </c>
      <c r="C112" s="22">
        <v>45314</v>
      </c>
      <c r="D112" s="24" t="s">
        <v>103</v>
      </c>
      <c r="E112" s="25" t="s">
        <v>371</v>
      </c>
      <c r="F112" s="26">
        <v>610366</v>
      </c>
      <c r="G112" s="24" t="s">
        <v>93</v>
      </c>
      <c r="H112" s="27" t="s">
        <v>372</v>
      </c>
      <c r="I112" s="27"/>
      <c r="J112" s="27"/>
      <c r="K112" s="27"/>
      <c r="L112" s="27"/>
      <c r="M112" s="22">
        <v>45329</v>
      </c>
      <c r="N112" s="26" t="s">
        <v>43</v>
      </c>
      <c r="O112" s="24"/>
    </row>
    <row r="113" spans="1:15" ht="96" x14ac:dyDescent="0.2">
      <c r="A113" s="22"/>
      <c r="B113" s="23" t="s">
        <v>373</v>
      </c>
      <c r="C113" s="22">
        <v>45347</v>
      </c>
      <c r="D113" s="24" t="s">
        <v>36</v>
      </c>
      <c r="E113" s="25" t="s">
        <v>252</v>
      </c>
      <c r="F113" s="26">
        <v>704251</v>
      </c>
      <c r="G113" s="24" t="s">
        <v>26</v>
      </c>
      <c r="H113" s="27" t="s">
        <v>374</v>
      </c>
      <c r="I113" s="27" t="s">
        <v>375</v>
      </c>
      <c r="J113" s="27"/>
      <c r="K113" s="27"/>
      <c r="L113" s="27"/>
      <c r="M113" s="22"/>
      <c r="N113" s="26"/>
      <c r="O113" s="24"/>
    </row>
    <row r="114" spans="1:15" ht="224" x14ac:dyDescent="0.2">
      <c r="A114" s="22"/>
      <c r="B114" s="23" t="s">
        <v>376</v>
      </c>
      <c r="C114" s="22">
        <v>45314</v>
      </c>
      <c r="D114" s="24" t="s">
        <v>36</v>
      </c>
      <c r="E114" s="25" t="s">
        <v>345</v>
      </c>
      <c r="F114" s="26">
        <v>706364</v>
      </c>
      <c r="G114" s="24" t="s">
        <v>26</v>
      </c>
      <c r="H114" s="27" t="s">
        <v>377</v>
      </c>
      <c r="I114" s="27" t="s">
        <v>378</v>
      </c>
      <c r="J114" s="27"/>
      <c r="K114" s="27"/>
      <c r="L114" s="27"/>
      <c r="M114" s="22">
        <v>45309</v>
      </c>
      <c r="N114" s="26">
        <v>549258</v>
      </c>
      <c r="O114" s="24"/>
    </row>
    <row r="115" spans="1:15" ht="16" x14ac:dyDescent="0.2">
      <c r="A115" s="22"/>
      <c r="B115" s="23" t="s">
        <v>379</v>
      </c>
      <c r="C115" s="22">
        <v>45347</v>
      </c>
      <c r="D115" s="24" t="s">
        <v>36</v>
      </c>
      <c r="E115" s="25" t="s">
        <v>252</v>
      </c>
      <c r="F115" s="26">
        <v>704251</v>
      </c>
      <c r="G115" s="24" t="s">
        <v>380</v>
      </c>
      <c r="H115" s="27" t="s">
        <v>381</v>
      </c>
      <c r="I115" s="27"/>
      <c r="J115" s="27"/>
      <c r="K115" s="27"/>
      <c r="L115" s="27"/>
      <c r="M115" s="22">
        <v>45329</v>
      </c>
      <c r="N115" s="26">
        <v>548961</v>
      </c>
      <c r="O115" s="24"/>
    </row>
    <row r="116" spans="1:15" ht="16" x14ac:dyDescent="0.2">
      <c r="A116" s="22"/>
      <c r="B116" s="23" t="s">
        <v>382</v>
      </c>
      <c r="C116" s="22">
        <v>45352</v>
      </c>
      <c r="D116" s="24" t="s">
        <v>103</v>
      </c>
      <c r="E116" s="25" t="s">
        <v>383</v>
      </c>
      <c r="F116" s="26">
        <v>707171</v>
      </c>
      <c r="G116" s="24" t="s">
        <v>18</v>
      </c>
      <c r="H116" s="27" t="s">
        <v>384</v>
      </c>
      <c r="I116" s="27"/>
      <c r="J116" s="27"/>
      <c r="K116" s="27"/>
      <c r="L116" s="27"/>
      <c r="M116" s="22"/>
      <c r="N116" s="26"/>
      <c r="O116" s="24"/>
    </row>
    <row r="117" spans="1:15" ht="96" x14ac:dyDescent="0.2">
      <c r="A117" s="22"/>
      <c r="B117" s="23" t="s">
        <v>385</v>
      </c>
      <c r="C117" s="22">
        <v>45392</v>
      </c>
      <c r="D117" s="24" t="s">
        <v>103</v>
      </c>
      <c r="E117" s="25" t="s">
        <v>386</v>
      </c>
      <c r="F117" s="26">
        <v>606183</v>
      </c>
      <c r="G117" s="24" t="s">
        <v>26</v>
      </c>
      <c r="H117" s="27" t="s">
        <v>387</v>
      </c>
      <c r="I117" s="27" t="s">
        <v>388</v>
      </c>
      <c r="J117" s="27" t="s">
        <v>389</v>
      </c>
      <c r="K117" s="27"/>
      <c r="L117" s="27"/>
      <c r="M117" s="22"/>
      <c r="N117" s="26"/>
      <c r="O117" s="24"/>
    </row>
    <row r="118" spans="1:15" ht="32" x14ac:dyDescent="0.2">
      <c r="A118" s="22"/>
      <c r="B118" s="23" t="s">
        <v>390</v>
      </c>
      <c r="C118" s="22">
        <v>45307</v>
      </c>
      <c r="D118" s="24"/>
      <c r="E118" s="25" t="s">
        <v>391</v>
      </c>
      <c r="F118" s="26">
        <v>700345</v>
      </c>
      <c r="G118" s="24" t="s">
        <v>38</v>
      </c>
      <c r="H118" s="27" t="s">
        <v>34</v>
      </c>
      <c r="I118" s="27" t="s">
        <v>392</v>
      </c>
      <c r="J118" s="27"/>
      <c r="K118" s="27"/>
      <c r="L118" s="27"/>
      <c r="M118" s="22">
        <v>45309</v>
      </c>
      <c r="N118" s="26"/>
      <c r="O118" s="24"/>
    </row>
    <row r="119" spans="1:15" ht="96" x14ac:dyDescent="0.2">
      <c r="A119" s="22"/>
      <c r="B119" s="23" t="s">
        <v>393</v>
      </c>
      <c r="C119" s="22">
        <v>45334</v>
      </c>
      <c r="D119" s="24" t="s">
        <v>103</v>
      </c>
      <c r="E119" s="25" t="s">
        <v>371</v>
      </c>
      <c r="F119" s="26" t="s">
        <v>394</v>
      </c>
      <c r="G119" s="24" t="s">
        <v>26</v>
      </c>
      <c r="H119" s="27" t="s">
        <v>395</v>
      </c>
      <c r="I119" s="27" t="s">
        <v>396</v>
      </c>
      <c r="J119" s="27"/>
      <c r="K119" s="27"/>
      <c r="L119" s="27"/>
      <c r="M119" s="22"/>
      <c r="N119" s="26"/>
      <c r="O119" s="24"/>
    </row>
    <row r="120" spans="1:15" ht="176" x14ac:dyDescent="0.2">
      <c r="A120" s="22"/>
      <c r="B120" s="23" t="s">
        <v>397</v>
      </c>
      <c r="C120" s="22">
        <v>45404</v>
      </c>
      <c r="D120" s="24" t="s">
        <v>103</v>
      </c>
      <c r="E120" s="25" t="s">
        <v>371</v>
      </c>
      <c r="F120" s="26" t="s">
        <v>398</v>
      </c>
      <c r="G120" s="24" t="s">
        <v>26</v>
      </c>
      <c r="H120" s="27" t="s">
        <v>399</v>
      </c>
      <c r="I120" s="27" t="s">
        <v>400</v>
      </c>
      <c r="J120" s="27"/>
      <c r="K120" s="27"/>
      <c r="L120" s="27"/>
      <c r="M120" s="22"/>
      <c r="N120" s="26"/>
      <c r="O120" s="24"/>
    </row>
    <row r="121" spans="1:15" ht="48" x14ac:dyDescent="0.2">
      <c r="A121" s="22"/>
      <c r="B121" s="23" t="s">
        <v>401</v>
      </c>
      <c r="C121" s="22">
        <v>45377</v>
      </c>
      <c r="D121" s="24" t="s">
        <v>103</v>
      </c>
      <c r="E121" s="25" t="s">
        <v>402</v>
      </c>
      <c r="F121" s="26">
        <v>710130</v>
      </c>
      <c r="G121" s="24" t="s">
        <v>244</v>
      </c>
      <c r="H121" s="27" t="s">
        <v>403</v>
      </c>
      <c r="I121" s="27"/>
      <c r="J121" s="27"/>
      <c r="K121" s="27"/>
      <c r="L121" s="27"/>
      <c r="M121" s="22"/>
      <c r="N121" s="26"/>
      <c r="O121" s="24"/>
    </row>
    <row r="122" spans="1:15" ht="32" x14ac:dyDescent="0.2">
      <c r="A122" s="22"/>
      <c r="B122" s="23" t="s">
        <v>404</v>
      </c>
      <c r="C122" s="22">
        <v>45348</v>
      </c>
      <c r="D122" s="24" t="s">
        <v>103</v>
      </c>
      <c r="E122" s="25" t="s">
        <v>402</v>
      </c>
      <c r="F122" s="26">
        <v>710671</v>
      </c>
      <c r="G122" s="24" t="s">
        <v>26</v>
      </c>
      <c r="H122" s="27" t="s">
        <v>405</v>
      </c>
      <c r="I122" s="27" t="s">
        <v>406</v>
      </c>
      <c r="J122" s="27"/>
      <c r="K122" s="27"/>
      <c r="L122" s="27"/>
      <c r="M122" s="22"/>
      <c r="N122" s="26"/>
      <c r="O122" s="24" t="s">
        <v>43</v>
      </c>
    </row>
    <row r="123" spans="1:15" ht="32" x14ac:dyDescent="0.2">
      <c r="A123" s="22"/>
      <c r="B123" s="23" t="s">
        <v>407</v>
      </c>
      <c r="C123" s="22">
        <v>45338</v>
      </c>
      <c r="D123" s="24" t="s">
        <v>103</v>
      </c>
      <c r="E123" s="25" t="s">
        <v>408</v>
      </c>
      <c r="F123" s="26">
        <v>708155</v>
      </c>
      <c r="G123" s="24" t="s">
        <v>26</v>
      </c>
      <c r="H123" s="27" t="s">
        <v>409</v>
      </c>
      <c r="I123" s="27"/>
      <c r="J123" s="27"/>
      <c r="K123" s="27"/>
      <c r="L123" s="27"/>
      <c r="M123" s="22">
        <v>45328</v>
      </c>
      <c r="N123" s="26"/>
      <c r="O123" s="24"/>
    </row>
    <row r="124" spans="1:15" ht="32" x14ac:dyDescent="0.2">
      <c r="A124" s="22"/>
      <c r="B124" s="23" t="s">
        <v>410</v>
      </c>
      <c r="C124" s="22">
        <v>45320</v>
      </c>
      <c r="D124" s="24" t="s">
        <v>103</v>
      </c>
      <c r="E124" s="25" t="s">
        <v>402</v>
      </c>
      <c r="F124" s="26">
        <v>710771</v>
      </c>
      <c r="G124" s="24" t="s">
        <v>18</v>
      </c>
      <c r="H124" s="27" t="s">
        <v>411</v>
      </c>
      <c r="I124" s="27"/>
      <c r="J124" s="27"/>
      <c r="K124" s="27"/>
      <c r="L124" s="27"/>
      <c r="M124" s="22"/>
      <c r="N124" s="26"/>
      <c r="O124" s="24" t="s">
        <v>43</v>
      </c>
    </row>
    <row r="125" spans="1:15" ht="32" x14ac:dyDescent="0.2">
      <c r="A125" s="22"/>
      <c r="B125" s="23" t="s">
        <v>412</v>
      </c>
      <c r="C125" s="22">
        <v>45362</v>
      </c>
      <c r="D125" s="24" t="s">
        <v>36</v>
      </c>
      <c r="E125" s="25" t="s">
        <v>413</v>
      </c>
      <c r="F125" s="26">
        <v>706413</v>
      </c>
      <c r="G125" s="24" t="s">
        <v>306</v>
      </c>
      <c r="H125" s="27" t="s">
        <v>414</v>
      </c>
      <c r="I125" s="27"/>
      <c r="J125" s="27"/>
      <c r="K125" s="27"/>
      <c r="L125" s="27"/>
      <c r="M125" s="22"/>
      <c r="N125" s="26"/>
      <c r="O125" s="24"/>
    </row>
    <row r="126" spans="1:15" ht="48" x14ac:dyDescent="0.2">
      <c r="A126" s="22"/>
      <c r="B126" s="23" t="s">
        <v>415</v>
      </c>
      <c r="C126" s="22">
        <v>45347</v>
      </c>
      <c r="D126" s="24" t="s">
        <v>36</v>
      </c>
      <c r="E126" s="25" t="s">
        <v>416</v>
      </c>
      <c r="F126" s="26">
        <v>704828</v>
      </c>
      <c r="G126" s="24" t="s">
        <v>306</v>
      </c>
      <c r="H126" s="27" t="s">
        <v>417</v>
      </c>
      <c r="I126" s="27"/>
      <c r="J126" s="27"/>
      <c r="K126" s="27"/>
      <c r="L126" s="27"/>
      <c r="M126" s="22"/>
      <c r="N126" s="26"/>
      <c r="O126" s="24"/>
    </row>
    <row r="127" spans="1:15" ht="64" x14ac:dyDescent="0.2">
      <c r="A127" s="22"/>
      <c r="B127" s="23" t="s">
        <v>418</v>
      </c>
      <c r="C127" s="22">
        <v>45407</v>
      </c>
      <c r="D127" s="24" t="s">
        <v>103</v>
      </c>
      <c r="E127" s="25" t="s">
        <v>419</v>
      </c>
      <c r="F127" s="26">
        <v>690359</v>
      </c>
      <c r="G127" s="24" t="s">
        <v>317</v>
      </c>
      <c r="H127" s="27" t="s">
        <v>420</v>
      </c>
      <c r="I127" s="27" t="s">
        <v>421</v>
      </c>
      <c r="J127" s="27"/>
      <c r="K127" s="27"/>
      <c r="L127" s="27"/>
      <c r="M127" s="22"/>
      <c r="N127" s="26"/>
      <c r="O127" s="24"/>
    </row>
    <row r="128" spans="1:15" ht="80" x14ac:dyDescent="0.2">
      <c r="A128" s="22"/>
      <c r="B128" s="23" t="s">
        <v>422</v>
      </c>
      <c r="C128" s="22">
        <v>45378</v>
      </c>
      <c r="D128" s="24" t="s">
        <v>36</v>
      </c>
      <c r="E128" s="25" t="s">
        <v>423</v>
      </c>
      <c r="F128" s="26">
        <v>608290</v>
      </c>
      <c r="G128" s="24" t="s">
        <v>93</v>
      </c>
      <c r="H128" s="27" t="s">
        <v>424</v>
      </c>
      <c r="I128" s="27"/>
      <c r="J128" s="27"/>
      <c r="K128" s="27"/>
      <c r="L128" s="27" t="s">
        <v>425</v>
      </c>
      <c r="M128" s="22"/>
      <c r="N128" s="26"/>
      <c r="O128" s="24"/>
    </row>
    <row r="129" spans="1:15" ht="64" x14ac:dyDescent="0.2">
      <c r="A129" s="22"/>
      <c r="B129" s="23" t="s">
        <v>426</v>
      </c>
      <c r="C129" s="22">
        <v>45381</v>
      </c>
      <c r="D129" s="24" t="s">
        <v>103</v>
      </c>
      <c r="E129" s="25" t="s">
        <v>427</v>
      </c>
      <c r="F129" s="26">
        <v>707312</v>
      </c>
      <c r="G129" s="24" t="s">
        <v>18</v>
      </c>
      <c r="H129" s="27" t="s">
        <v>428</v>
      </c>
      <c r="I129" s="27"/>
      <c r="J129" s="27"/>
      <c r="K129" s="27"/>
      <c r="L129" s="27"/>
      <c r="M129" s="22">
        <v>45329</v>
      </c>
      <c r="N129" s="26" t="s">
        <v>43</v>
      </c>
      <c r="O129" s="24" t="s">
        <v>43</v>
      </c>
    </row>
    <row r="130" spans="1:15" ht="32" x14ac:dyDescent="0.2">
      <c r="A130" s="22"/>
      <c r="B130" s="23" t="s">
        <v>429</v>
      </c>
      <c r="C130" s="22">
        <v>45355</v>
      </c>
      <c r="D130" s="24" t="s">
        <v>36</v>
      </c>
      <c r="E130" s="25" t="s">
        <v>430</v>
      </c>
      <c r="F130" s="26">
        <v>604027</v>
      </c>
      <c r="G130" s="24" t="s">
        <v>431</v>
      </c>
      <c r="H130" s="27" t="s">
        <v>432</v>
      </c>
      <c r="I130" s="27"/>
      <c r="J130" s="27"/>
      <c r="K130" s="27"/>
      <c r="L130" s="27"/>
      <c r="M130" s="22"/>
      <c r="N130" s="26"/>
      <c r="O130" s="24" t="s">
        <v>43</v>
      </c>
    </row>
    <row r="131" spans="1:15" ht="32" x14ac:dyDescent="0.2">
      <c r="A131" s="22"/>
      <c r="B131" s="23" t="s">
        <v>433</v>
      </c>
      <c r="C131" s="22" t="s">
        <v>161</v>
      </c>
      <c r="D131" s="24" t="s">
        <v>103</v>
      </c>
      <c r="E131" s="25" t="s">
        <v>434</v>
      </c>
      <c r="F131" s="26">
        <v>606181</v>
      </c>
      <c r="G131" s="24" t="s">
        <v>26</v>
      </c>
      <c r="H131" s="27" t="s">
        <v>435</v>
      </c>
      <c r="I131" s="27" t="s">
        <v>436</v>
      </c>
      <c r="J131" s="27"/>
      <c r="K131" s="27"/>
      <c r="L131" s="27"/>
      <c r="M131" s="22"/>
      <c r="N131" s="26"/>
      <c r="O131" s="24"/>
    </row>
    <row r="132" spans="1:15" ht="32" x14ac:dyDescent="0.2">
      <c r="A132" s="22"/>
      <c r="B132" s="23" t="s">
        <v>437</v>
      </c>
      <c r="C132" s="22">
        <v>45318</v>
      </c>
      <c r="D132" s="24"/>
      <c r="E132" s="25" t="s">
        <v>438</v>
      </c>
      <c r="F132" s="26">
        <v>706421</v>
      </c>
      <c r="G132" s="24" t="s">
        <v>254</v>
      </c>
      <c r="H132" s="27" t="s">
        <v>439</v>
      </c>
      <c r="I132" s="27"/>
      <c r="J132" s="27"/>
      <c r="K132" s="27"/>
      <c r="L132" s="27"/>
      <c r="M132" s="22">
        <v>45309</v>
      </c>
      <c r="N132" s="26"/>
      <c r="O132" s="24" t="s">
        <v>43</v>
      </c>
    </row>
    <row r="133" spans="1:15" ht="32" x14ac:dyDescent="0.2">
      <c r="A133" s="22"/>
      <c r="B133" s="23" t="s">
        <v>440</v>
      </c>
      <c r="C133" s="22">
        <v>45327</v>
      </c>
      <c r="D133" s="24"/>
      <c r="E133" s="25" t="s">
        <v>441</v>
      </c>
      <c r="F133" s="26">
        <v>706419</v>
      </c>
      <c r="G133" s="24" t="s">
        <v>18</v>
      </c>
      <c r="H133" s="27" t="s">
        <v>442</v>
      </c>
      <c r="I133" s="27"/>
      <c r="J133" s="27"/>
      <c r="K133" s="27"/>
      <c r="L133" s="27"/>
      <c r="M133" s="22">
        <v>45309</v>
      </c>
      <c r="N133" s="26"/>
      <c r="O133" s="24" t="s">
        <v>43</v>
      </c>
    </row>
    <row r="134" spans="1:15" ht="64" x14ac:dyDescent="0.2">
      <c r="A134" s="22"/>
      <c r="B134" s="23" t="s">
        <v>331</v>
      </c>
      <c r="C134" s="22">
        <v>45369</v>
      </c>
      <c r="D134" s="24" t="s">
        <v>103</v>
      </c>
      <c r="E134" s="25" t="s">
        <v>443</v>
      </c>
      <c r="F134" s="26">
        <v>607747</v>
      </c>
      <c r="G134" s="24" t="s">
        <v>26</v>
      </c>
      <c r="H134" s="27" t="s">
        <v>444</v>
      </c>
      <c r="I134" s="27" t="s">
        <v>445</v>
      </c>
      <c r="J134" s="27"/>
      <c r="K134" s="27"/>
      <c r="L134" s="27"/>
      <c r="M134" s="22"/>
      <c r="N134" s="26"/>
      <c r="O134" s="24"/>
    </row>
    <row r="135" spans="1:15" ht="32" x14ac:dyDescent="0.2">
      <c r="A135" s="22"/>
      <c r="B135" s="23" t="s">
        <v>331</v>
      </c>
      <c r="C135" s="22">
        <v>45369</v>
      </c>
      <c r="D135" s="24" t="s">
        <v>103</v>
      </c>
      <c r="E135" s="25" t="s">
        <v>443</v>
      </c>
      <c r="F135" s="26">
        <v>607747</v>
      </c>
      <c r="G135" s="24" t="s">
        <v>69</v>
      </c>
      <c r="H135" s="27" t="s">
        <v>446</v>
      </c>
      <c r="I135" s="27"/>
      <c r="J135" s="27"/>
      <c r="K135" s="27"/>
      <c r="L135" s="27"/>
      <c r="M135" s="22"/>
      <c r="N135" s="26"/>
      <c r="O135" s="24"/>
    </row>
    <row r="136" spans="1:15" ht="32" x14ac:dyDescent="0.2">
      <c r="A136" s="22"/>
      <c r="B136" s="23" t="s">
        <v>447</v>
      </c>
      <c r="C136" s="22" t="s">
        <v>448</v>
      </c>
      <c r="D136" s="24" t="s">
        <v>36</v>
      </c>
      <c r="E136" s="25" t="s">
        <v>449</v>
      </c>
      <c r="F136" s="26">
        <v>709516</v>
      </c>
      <c r="G136" s="24" t="s">
        <v>26</v>
      </c>
      <c r="H136" s="27" t="s">
        <v>450</v>
      </c>
      <c r="I136" s="27" t="s">
        <v>451</v>
      </c>
      <c r="J136" s="27"/>
      <c r="K136" s="27"/>
      <c r="L136" s="27"/>
      <c r="M136" s="22"/>
      <c r="N136" s="26"/>
      <c r="O136" s="24"/>
    </row>
    <row r="137" spans="1:15" ht="16" x14ac:dyDescent="0.2">
      <c r="A137" s="22"/>
      <c r="B137" s="23" t="s">
        <v>452</v>
      </c>
      <c r="C137" s="22">
        <v>45349</v>
      </c>
      <c r="D137" s="24" t="s">
        <v>103</v>
      </c>
      <c r="E137" s="25" t="s">
        <v>453</v>
      </c>
      <c r="F137" s="26">
        <v>604802</v>
      </c>
      <c r="G137" s="24" t="s">
        <v>18</v>
      </c>
      <c r="H137" s="27" t="s">
        <v>454</v>
      </c>
      <c r="I137" s="27"/>
      <c r="J137" s="27"/>
      <c r="K137" s="27"/>
      <c r="L137" s="27"/>
      <c r="M137" s="22"/>
      <c r="N137" s="26"/>
      <c r="O137" s="24"/>
    </row>
    <row r="138" spans="1:15" ht="48" x14ac:dyDescent="0.2">
      <c r="A138" s="22"/>
      <c r="B138" s="23" t="s">
        <v>455</v>
      </c>
      <c r="C138" s="22">
        <v>45372</v>
      </c>
      <c r="D138" s="24" t="s">
        <v>36</v>
      </c>
      <c r="E138" s="25" t="s">
        <v>456</v>
      </c>
      <c r="F138" s="26">
        <v>607719</v>
      </c>
      <c r="G138" s="24" t="s">
        <v>26</v>
      </c>
      <c r="H138" s="27" t="s">
        <v>457</v>
      </c>
      <c r="I138" s="27" t="s">
        <v>458</v>
      </c>
      <c r="J138" s="27"/>
      <c r="K138" s="27"/>
      <c r="L138" s="27"/>
      <c r="M138" s="22"/>
      <c r="N138" s="26"/>
      <c r="O138" s="24"/>
    </row>
    <row r="139" spans="1:15" ht="32" x14ac:dyDescent="0.2">
      <c r="A139" s="22"/>
      <c r="B139" s="23" t="s">
        <v>455</v>
      </c>
      <c r="C139" s="22">
        <v>45372</v>
      </c>
      <c r="D139" s="24" t="s">
        <v>36</v>
      </c>
      <c r="E139" s="25" t="s">
        <v>456</v>
      </c>
      <c r="F139" s="26">
        <v>607719</v>
      </c>
      <c r="G139" s="24" t="s">
        <v>21</v>
      </c>
      <c r="H139" s="27" t="s">
        <v>459</v>
      </c>
      <c r="I139" s="27"/>
      <c r="J139" s="27"/>
      <c r="K139" s="27"/>
      <c r="L139" s="27"/>
      <c r="M139" s="22"/>
      <c r="N139" s="26"/>
      <c r="O139" s="24"/>
    </row>
    <row r="140" spans="1:15" ht="16" x14ac:dyDescent="0.2">
      <c r="A140" s="22"/>
      <c r="B140" s="23" t="s">
        <v>460</v>
      </c>
      <c r="C140" s="22">
        <v>45374</v>
      </c>
      <c r="D140" s="24" t="s">
        <v>103</v>
      </c>
      <c r="E140" s="25" t="s">
        <v>207</v>
      </c>
      <c r="F140" s="26">
        <v>707817</v>
      </c>
      <c r="G140" s="24" t="s">
        <v>93</v>
      </c>
      <c r="H140" s="27" t="s">
        <v>461</v>
      </c>
      <c r="I140" s="27"/>
      <c r="J140" s="27"/>
      <c r="K140" s="27"/>
      <c r="L140" s="27"/>
      <c r="M140" s="22"/>
      <c r="N140" s="26"/>
      <c r="O140" s="24"/>
    </row>
    <row r="141" spans="1:15" ht="32" x14ac:dyDescent="0.2">
      <c r="A141" s="22"/>
      <c r="B141" s="23" t="s">
        <v>462</v>
      </c>
      <c r="C141" s="22">
        <v>45345</v>
      </c>
      <c r="D141" s="24" t="s">
        <v>103</v>
      </c>
      <c r="E141" s="25" t="s">
        <v>463</v>
      </c>
      <c r="F141" s="26">
        <v>608450</v>
      </c>
      <c r="G141" s="24" t="s">
        <v>69</v>
      </c>
      <c r="H141" s="27" t="s">
        <v>464</v>
      </c>
      <c r="I141" s="27"/>
      <c r="J141" s="27"/>
      <c r="K141" s="27"/>
      <c r="L141" s="27"/>
      <c r="M141" s="22"/>
      <c r="N141" s="26"/>
      <c r="O141" s="24"/>
    </row>
    <row r="142" spans="1:15" ht="16" x14ac:dyDescent="0.2">
      <c r="A142" s="22"/>
      <c r="B142" s="30" t="s">
        <v>465</v>
      </c>
      <c r="C142" s="22">
        <v>45374</v>
      </c>
      <c r="D142" s="24" t="s">
        <v>103</v>
      </c>
      <c r="E142" s="25" t="s">
        <v>207</v>
      </c>
      <c r="F142" s="26">
        <v>707817</v>
      </c>
      <c r="G142" s="24" t="s">
        <v>18</v>
      </c>
      <c r="H142" s="27" t="s">
        <v>466</v>
      </c>
      <c r="I142" s="27" t="s">
        <v>467</v>
      </c>
      <c r="J142" s="27"/>
      <c r="K142" s="27"/>
      <c r="L142" s="27"/>
      <c r="M142" s="22"/>
      <c r="N142" s="26"/>
      <c r="O142" s="24"/>
    </row>
    <row r="143" spans="1:15" ht="32" x14ac:dyDescent="0.2">
      <c r="A143" s="22"/>
      <c r="B143" s="23" t="s">
        <v>468</v>
      </c>
      <c r="C143" s="22">
        <v>45397</v>
      </c>
      <c r="D143" s="24" t="s">
        <v>103</v>
      </c>
      <c r="E143" s="25" t="s">
        <v>469</v>
      </c>
      <c r="F143" s="26">
        <v>608177</v>
      </c>
      <c r="G143" s="24" t="s">
        <v>26</v>
      </c>
      <c r="H143" s="27" t="s">
        <v>470</v>
      </c>
      <c r="I143" s="27" t="s">
        <v>471</v>
      </c>
      <c r="J143" s="27"/>
      <c r="K143" s="27"/>
      <c r="L143" s="27"/>
      <c r="M143" s="22"/>
      <c r="N143" s="26"/>
      <c r="O143" s="24" t="s">
        <v>43</v>
      </c>
    </row>
    <row r="144" spans="1:15" ht="32" x14ac:dyDescent="0.2">
      <c r="A144" s="22"/>
      <c r="B144" s="23" t="s">
        <v>426</v>
      </c>
      <c r="C144" s="22">
        <v>45381</v>
      </c>
      <c r="D144" s="24" t="s">
        <v>103</v>
      </c>
      <c r="E144" s="25" t="s">
        <v>427</v>
      </c>
      <c r="F144" s="26">
        <v>707312</v>
      </c>
      <c r="G144" s="24" t="s">
        <v>18</v>
      </c>
      <c r="H144" s="27" t="s">
        <v>472</v>
      </c>
      <c r="I144" s="27"/>
      <c r="J144" s="27"/>
      <c r="K144" s="27"/>
      <c r="L144" s="27"/>
      <c r="M144" s="22"/>
      <c r="N144" s="26"/>
      <c r="O144" s="24" t="s">
        <v>43</v>
      </c>
    </row>
    <row r="145" spans="1:15" ht="32" x14ac:dyDescent="0.2">
      <c r="A145" s="22"/>
      <c r="B145" s="23" t="s">
        <v>473</v>
      </c>
      <c r="C145" s="22">
        <v>45346</v>
      </c>
      <c r="D145" s="24" t="s">
        <v>103</v>
      </c>
      <c r="E145" s="25" t="s">
        <v>474</v>
      </c>
      <c r="F145" s="26">
        <v>709159</v>
      </c>
      <c r="G145" s="24" t="s">
        <v>26</v>
      </c>
      <c r="H145" s="27" t="s">
        <v>475</v>
      </c>
      <c r="I145" s="27" t="s">
        <v>476</v>
      </c>
      <c r="J145" s="27"/>
      <c r="K145" s="27"/>
      <c r="L145" s="27"/>
      <c r="M145" s="22"/>
      <c r="N145" s="26">
        <v>545471</v>
      </c>
      <c r="O145" s="24"/>
    </row>
    <row r="146" spans="1:15" ht="16" x14ac:dyDescent="0.2">
      <c r="A146" s="22"/>
      <c r="B146" s="23" t="s">
        <v>477</v>
      </c>
      <c r="C146" s="22">
        <v>45478</v>
      </c>
      <c r="D146" s="24" t="s">
        <v>103</v>
      </c>
      <c r="E146" s="25" t="s">
        <v>478</v>
      </c>
      <c r="F146" s="25">
        <v>609799</v>
      </c>
      <c r="G146" s="24" t="s">
        <v>26</v>
      </c>
      <c r="H146" s="27" t="s">
        <v>479</v>
      </c>
      <c r="I146" s="27" t="s">
        <v>480</v>
      </c>
      <c r="J146" s="27"/>
      <c r="K146" s="27"/>
      <c r="L146" s="27"/>
      <c r="M146" s="22"/>
      <c r="N146" s="26"/>
      <c r="O146" s="24"/>
    </row>
    <row r="147" spans="1:15" ht="32" x14ac:dyDescent="0.2">
      <c r="A147" s="22"/>
      <c r="B147" s="23" t="s">
        <v>481</v>
      </c>
      <c r="C147" s="22">
        <v>45314</v>
      </c>
      <c r="D147" s="24"/>
      <c r="E147" s="25" t="s">
        <v>482</v>
      </c>
      <c r="F147" s="26">
        <v>601074</v>
      </c>
      <c r="G147" s="24" t="s">
        <v>18</v>
      </c>
      <c r="H147" s="27" t="s">
        <v>442</v>
      </c>
      <c r="I147" s="27"/>
      <c r="J147" s="27"/>
      <c r="K147" s="27"/>
      <c r="L147" s="27"/>
      <c r="M147" s="22">
        <v>45309</v>
      </c>
      <c r="N147" s="26"/>
      <c r="O147" s="24" t="s">
        <v>43</v>
      </c>
    </row>
    <row r="148" spans="1:15" ht="128" x14ac:dyDescent="0.2">
      <c r="A148" s="22"/>
      <c r="B148" s="23" t="s">
        <v>483</v>
      </c>
      <c r="C148" s="22">
        <v>45374</v>
      </c>
      <c r="D148" s="24" t="s">
        <v>36</v>
      </c>
      <c r="E148" s="25" t="s">
        <v>484</v>
      </c>
      <c r="F148" s="26">
        <v>707814</v>
      </c>
      <c r="G148" s="24" t="s">
        <v>485</v>
      </c>
      <c r="H148" s="27" t="s">
        <v>486</v>
      </c>
      <c r="I148" s="27" t="s">
        <v>487</v>
      </c>
      <c r="J148" s="27"/>
      <c r="K148" s="27"/>
      <c r="L148" s="27"/>
      <c r="M148" s="22"/>
      <c r="N148" s="26"/>
      <c r="O148" s="24"/>
    </row>
    <row r="149" spans="1:15" ht="32" x14ac:dyDescent="0.2">
      <c r="A149" s="22"/>
      <c r="B149" s="23" t="s">
        <v>488</v>
      </c>
      <c r="C149" s="22">
        <v>45346</v>
      </c>
      <c r="D149" s="24" t="s">
        <v>36</v>
      </c>
      <c r="E149" s="25" t="s">
        <v>489</v>
      </c>
      <c r="F149" s="26">
        <v>710392</v>
      </c>
      <c r="G149" s="24" t="s">
        <v>38</v>
      </c>
      <c r="H149" s="27" t="s">
        <v>490</v>
      </c>
      <c r="I149" s="27"/>
      <c r="J149" s="27"/>
      <c r="K149" s="27"/>
      <c r="L149" s="27"/>
      <c r="M149" s="22"/>
      <c r="N149" s="26">
        <v>551432</v>
      </c>
      <c r="O149" s="24" t="s">
        <v>43</v>
      </c>
    </row>
    <row r="150" spans="1:15" ht="16" x14ac:dyDescent="0.2">
      <c r="A150" s="22"/>
      <c r="B150" s="23" t="s">
        <v>491</v>
      </c>
      <c r="C150" s="22">
        <v>45352</v>
      </c>
      <c r="D150" s="24" t="s">
        <v>103</v>
      </c>
      <c r="E150" s="25" t="s">
        <v>492</v>
      </c>
      <c r="F150" s="26">
        <v>607716</v>
      </c>
      <c r="G150" s="24" t="s">
        <v>18</v>
      </c>
      <c r="H150" s="27" t="s">
        <v>330</v>
      </c>
      <c r="I150" s="27"/>
      <c r="J150" s="27"/>
      <c r="K150" s="27"/>
      <c r="L150" s="27"/>
      <c r="M150" s="22"/>
      <c r="N150" s="26"/>
      <c r="O150" s="24" t="s">
        <v>43</v>
      </c>
    </row>
    <row r="151" spans="1:15" ht="64" x14ac:dyDescent="0.2">
      <c r="A151" s="22"/>
      <c r="B151" s="23" t="s">
        <v>493</v>
      </c>
      <c r="C151" s="22">
        <v>45302</v>
      </c>
      <c r="D151" s="24"/>
      <c r="E151" s="25" t="s">
        <v>367</v>
      </c>
      <c r="F151" s="26">
        <v>610228</v>
      </c>
      <c r="G151" s="24" t="s">
        <v>18</v>
      </c>
      <c r="H151" s="27" t="s">
        <v>494</v>
      </c>
      <c r="I151" s="27" t="s">
        <v>495</v>
      </c>
      <c r="J151" s="27"/>
      <c r="K151" s="27"/>
      <c r="L151" s="27"/>
      <c r="M151" s="22">
        <v>45309</v>
      </c>
      <c r="N151" s="26" t="s">
        <v>496</v>
      </c>
      <c r="O151" s="24" t="s">
        <v>43</v>
      </c>
    </row>
    <row r="152" spans="1:15" ht="32" x14ac:dyDescent="0.2">
      <c r="A152" s="22"/>
      <c r="B152" s="23" t="s">
        <v>385</v>
      </c>
      <c r="C152" s="22">
        <v>45341</v>
      </c>
      <c r="D152" s="24" t="s">
        <v>103</v>
      </c>
      <c r="E152" s="25" t="s">
        <v>497</v>
      </c>
      <c r="F152" s="26">
        <v>606183</v>
      </c>
      <c r="G152" s="24" t="s">
        <v>69</v>
      </c>
      <c r="H152" s="27" t="s">
        <v>498</v>
      </c>
      <c r="I152" s="27"/>
      <c r="J152" s="27"/>
      <c r="K152" s="27"/>
      <c r="L152" s="27"/>
      <c r="M152" s="22">
        <v>45329</v>
      </c>
      <c r="N152" s="26">
        <v>551490</v>
      </c>
      <c r="O152" s="24" t="s">
        <v>43</v>
      </c>
    </row>
    <row r="153" spans="1:15" ht="16" x14ac:dyDescent="0.2">
      <c r="A153" s="22"/>
      <c r="B153" s="23" t="s">
        <v>499</v>
      </c>
      <c r="C153" s="22">
        <v>45336</v>
      </c>
      <c r="D153" s="24" t="s">
        <v>103</v>
      </c>
      <c r="E153" s="25" t="s">
        <v>482</v>
      </c>
      <c r="F153" s="26">
        <v>601074</v>
      </c>
      <c r="G153" s="24" t="s">
        <v>18</v>
      </c>
      <c r="H153" s="27" t="s">
        <v>442</v>
      </c>
      <c r="I153" s="27"/>
      <c r="J153" s="27"/>
      <c r="K153" s="27"/>
      <c r="L153" s="27"/>
      <c r="M153" s="22">
        <v>45328</v>
      </c>
      <c r="N153" s="26" t="s">
        <v>43</v>
      </c>
      <c r="O153" s="24" t="s">
        <v>43</v>
      </c>
    </row>
    <row r="154" spans="1:15" ht="16" x14ac:dyDescent="0.2">
      <c r="A154" s="22"/>
      <c r="B154" s="23" t="s">
        <v>499</v>
      </c>
      <c r="C154" s="22">
        <v>45349</v>
      </c>
      <c r="D154" s="24" t="s">
        <v>103</v>
      </c>
      <c r="E154" s="25" t="s">
        <v>482</v>
      </c>
      <c r="F154" s="26">
        <v>601074</v>
      </c>
      <c r="G154" s="24" t="s">
        <v>18</v>
      </c>
      <c r="H154" s="27" t="s">
        <v>330</v>
      </c>
      <c r="I154" s="27"/>
      <c r="J154" s="27"/>
      <c r="K154" s="27"/>
      <c r="L154" s="27"/>
      <c r="M154" s="22"/>
      <c r="N154" s="26"/>
      <c r="O154" s="24"/>
    </row>
    <row r="155" spans="1:15" ht="32" x14ac:dyDescent="0.2">
      <c r="A155" s="22"/>
      <c r="B155" s="23" t="s">
        <v>500</v>
      </c>
      <c r="C155" s="22">
        <v>45313</v>
      </c>
      <c r="D155" s="24"/>
      <c r="E155" s="25" t="s">
        <v>501</v>
      </c>
      <c r="F155" s="26">
        <v>704461</v>
      </c>
      <c r="G155" s="24" t="s">
        <v>38</v>
      </c>
      <c r="H155" s="27" t="s">
        <v>34</v>
      </c>
      <c r="I155" s="27" t="s">
        <v>502</v>
      </c>
      <c r="J155" s="27"/>
      <c r="K155" s="27"/>
      <c r="L155" s="27"/>
      <c r="M155" s="22">
        <v>45309</v>
      </c>
      <c r="N155" s="26"/>
      <c r="O155" s="24" t="s">
        <v>43</v>
      </c>
    </row>
    <row r="156" spans="1:15" ht="32" x14ac:dyDescent="0.2">
      <c r="A156" s="22"/>
      <c r="B156" s="23" t="s">
        <v>503</v>
      </c>
      <c r="C156" s="22">
        <v>45356</v>
      </c>
      <c r="D156" s="24" t="s">
        <v>103</v>
      </c>
      <c r="E156" s="25" t="s">
        <v>504</v>
      </c>
      <c r="F156" s="26">
        <v>607711</v>
      </c>
      <c r="G156" s="24" t="s">
        <v>18</v>
      </c>
      <c r="H156" s="27" t="s">
        <v>505</v>
      </c>
      <c r="I156" s="27"/>
      <c r="J156" s="27"/>
      <c r="K156" s="27"/>
      <c r="L156" s="27"/>
      <c r="M156" s="22"/>
      <c r="N156" s="26"/>
      <c r="O156" s="24"/>
    </row>
    <row r="157" spans="1:15" ht="16" x14ac:dyDescent="0.2">
      <c r="A157" s="22"/>
      <c r="B157" s="23" t="s">
        <v>506</v>
      </c>
      <c r="C157" s="22">
        <v>45356</v>
      </c>
      <c r="D157" s="24" t="s">
        <v>103</v>
      </c>
      <c r="E157" s="25" t="s">
        <v>504</v>
      </c>
      <c r="F157" s="26">
        <v>607711</v>
      </c>
      <c r="G157" s="24" t="s">
        <v>69</v>
      </c>
      <c r="H157" s="27" t="s">
        <v>507</v>
      </c>
      <c r="I157" s="27"/>
      <c r="J157" s="27"/>
      <c r="K157" s="27"/>
      <c r="L157" s="27"/>
      <c r="M157" s="22">
        <v>45328</v>
      </c>
      <c r="N157" s="26" t="s">
        <v>43</v>
      </c>
      <c r="O157" s="24"/>
    </row>
    <row r="158" spans="1:15" ht="16" x14ac:dyDescent="0.2">
      <c r="A158" s="22"/>
      <c r="B158" s="23" t="s">
        <v>508</v>
      </c>
      <c r="C158" s="22">
        <v>45397</v>
      </c>
      <c r="D158" s="24" t="s">
        <v>103</v>
      </c>
      <c r="E158" s="25" t="s">
        <v>509</v>
      </c>
      <c r="F158" s="26">
        <v>604739</v>
      </c>
      <c r="G158" s="24" t="s">
        <v>18</v>
      </c>
      <c r="H158" s="27" t="s">
        <v>510</v>
      </c>
      <c r="I158" s="27"/>
      <c r="J158" s="27"/>
      <c r="K158" s="27"/>
      <c r="L158" s="27"/>
      <c r="M158" s="22">
        <v>45329</v>
      </c>
      <c r="N158" s="26" t="s">
        <v>43</v>
      </c>
      <c r="O158" s="24"/>
    </row>
    <row r="159" spans="1:15" ht="32" x14ac:dyDescent="0.2">
      <c r="A159" s="22"/>
      <c r="B159" s="23" t="s">
        <v>511</v>
      </c>
      <c r="C159" s="22">
        <v>45349</v>
      </c>
      <c r="D159" s="24" t="s">
        <v>103</v>
      </c>
      <c r="E159" s="25" t="s">
        <v>482</v>
      </c>
      <c r="F159" s="26">
        <v>601074</v>
      </c>
      <c r="G159" s="24" t="s">
        <v>18</v>
      </c>
      <c r="H159" s="27" t="s">
        <v>512</v>
      </c>
      <c r="I159" s="27"/>
      <c r="J159" s="27"/>
      <c r="K159" s="27"/>
      <c r="L159" s="27"/>
      <c r="M159" s="22"/>
      <c r="N159" s="26"/>
      <c r="O159" s="24"/>
    </row>
    <row r="160" spans="1:15" ht="32" x14ac:dyDescent="0.2">
      <c r="A160" s="22"/>
      <c r="B160" s="23" t="s">
        <v>513</v>
      </c>
      <c r="C160" s="22">
        <v>45350</v>
      </c>
      <c r="D160" s="24"/>
      <c r="E160" s="25" t="s">
        <v>514</v>
      </c>
      <c r="F160" s="26">
        <v>606182</v>
      </c>
      <c r="G160" s="24" t="s">
        <v>18</v>
      </c>
      <c r="H160" s="27" t="s">
        <v>442</v>
      </c>
      <c r="I160" s="27"/>
      <c r="J160" s="27"/>
      <c r="K160" s="27"/>
      <c r="L160" s="27"/>
      <c r="M160" s="22">
        <v>45309</v>
      </c>
      <c r="N160" s="26"/>
      <c r="O160" s="24"/>
    </row>
    <row r="161" spans="1:15" ht="16" x14ac:dyDescent="0.2">
      <c r="A161" s="22"/>
      <c r="B161" s="23" t="s">
        <v>515</v>
      </c>
      <c r="C161" s="22">
        <v>45353</v>
      </c>
      <c r="D161" s="24" t="s">
        <v>103</v>
      </c>
      <c r="E161" s="25" t="s">
        <v>516</v>
      </c>
      <c r="F161" s="26">
        <v>709365</v>
      </c>
      <c r="G161" s="24" t="s">
        <v>69</v>
      </c>
      <c r="H161" s="27" t="s">
        <v>517</v>
      </c>
      <c r="I161" s="27"/>
      <c r="J161" s="27"/>
      <c r="K161" s="27"/>
      <c r="L161" s="27"/>
      <c r="M161" s="22"/>
      <c r="N161" s="26"/>
      <c r="O161" s="24"/>
    </row>
    <row r="162" spans="1:15" ht="16" x14ac:dyDescent="0.2">
      <c r="A162" s="22"/>
      <c r="B162" s="23" t="s">
        <v>518</v>
      </c>
      <c r="C162" s="22">
        <v>45480</v>
      </c>
      <c r="D162" s="24" t="s">
        <v>103</v>
      </c>
      <c r="E162" s="25" t="s">
        <v>519</v>
      </c>
      <c r="F162" s="26">
        <v>708854</v>
      </c>
      <c r="G162" s="24" t="s">
        <v>18</v>
      </c>
      <c r="H162" s="27" t="s">
        <v>510</v>
      </c>
      <c r="I162" s="27"/>
      <c r="J162" s="27"/>
      <c r="K162" s="27"/>
      <c r="L162" s="27"/>
      <c r="M162" s="22">
        <v>45329</v>
      </c>
      <c r="N162" s="26" t="s">
        <v>43</v>
      </c>
      <c r="O162" s="24"/>
    </row>
    <row r="163" spans="1:15" ht="32" x14ac:dyDescent="0.2">
      <c r="A163" s="22"/>
      <c r="B163" s="23" t="s">
        <v>520</v>
      </c>
      <c r="C163" s="22">
        <v>45353</v>
      </c>
      <c r="D163" s="24" t="s">
        <v>103</v>
      </c>
      <c r="E163" s="25" t="s">
        <v>516</v>
      </c>
      <c r="F163" s="26">
        <v>709366</v>
      </c>
      <c r="G163" s="24" t="s">
        <v>69</v>
      </c>
      <c r="H163" s="27" t="s">
        <v>521</v>
      </c>
      <c r="I163" s="27"/>
      <c r="J163" s="27"/>
      <c r="K163" s="27"/>
      <c r="L163" s="27"/>
      <c r="M163" s="22"/>
      <c r="N163" s="26"/>
      <c r="O163" s="24"/>
    </row>
    <row r="164" spans="1:15" ht="16" x14ac:dyDescent="0.2">
      <c r="A164" s="22"/>
      <c r="B164" s="23" t="s">
        <v>522</v>
      </c>
      <c r="C164" s="22">
        <v>45318</v>
      </c>
      <c r="D164" s="24"/>
      <c r="E164" s="25" t="s">
        <v>523</v>
      </c>
      <c r="F164" s="26">
        <v>704254</v>
      </c>
      <c r="G164" s="24" t="s">
        <v>254</v>
      </c>
      <c r="H164" s="27" t="s">
        <v>214</v>
      </c>
      <c r="I164" s="27"/>
      <c r="J164" s="27"/>
      <c r="K164" s="27"/>
      <c r="L164" s="27"/>
      <c r="M164" s="22">
        <v>45309</v>
      </c>
      <c r="N164" s="26"/>
      <c r="O164" s="24"/>
    </row>
    <row r="165" spans="1:15" ht="16" x14ac:dyDescent="0.2">
      <c r="A165" s="22"/>
      <c r="B165" s="23" t="s">
        <v>524</v>
      </c>
      <c r="C165" s="22">
        <v>45334</v>
      </c>
      <c r="D165" s="24" t="s">
        <v>103</v>
      </c>
      <c r="E165" s="25" t="s">
        <v>113</v>
      </c>
      <c r="F165" s="26">
        <v>711195</v>
      </c>
      <c r="G165" s="24" t="s">
        <v>26</v>
      </c>
      <c r="H165" s="27" t="s">
        <v>525</v>
      </c>
      <c r="I165" s="27" t="s">
        <v>263</v>
      </c>
      <c r="J165" s="27"/>
      <c r="K165" s="27"/>
      <c r="L165" s="27"/>
      <c r="M165" s="22"/>
      <c r="N165" s="26"/>
      <c r="O165" s="24"/>
    </row>
    <row r="166" spans="1:15" ht="16" x14ac:dyDescent="0.2">
      <c r="A166" s="22"/>
      <c r="B166" s="23" t="s">
        <v>526</v>
      </c>
      <c r="C166" s="22">
        <v>45332</v>
      </c>
      <c r="D166" s="24" t="s">
        <v>36</v>
      </c>
      <c r="E166" s="25" t="s">
        <v>501</v>
      </c>
      <c r="F166" s="26">
        <v>704462</v>
      </c>
      <c r="G166" s="24" t="s">
        <v>254</v>
      </c>
      <c r="H166" s="27" t="s">
        <v>330</v>
      </c>
      <c r="I166" s="27"/>
      <c r="J166" s="27"/>
      <c r="K166" s="27"/>
      <c r="L166" s="27"/>
      <c r="M166" s="22">
        <v>45328</v>
      </c>
      <c r="N166" s="26">
        <v>549643</v>
      </c>
      <c r="O166" s="24"/>
    </row>
    <row r="167" spans="1:15" ht="144" x14ac:dyDescent="0.2">
      <c r="A167" s="22"/>
      <c r="B167" s="23" t="s">
        <v>508</v>
      </c>
      <c r="C167" s="22"/>
      <c r="D167" s="24"/>
      <c r="E167" s="25" t="s">
        <v>527</v>
      </c>
      <c r="F167" s="26"/>
      <c r="G167" s="24" t="s">
        <v>141</v>
      </c>
      <c r="H167" s="27"/>
      <c r="I167" s="27" t="s">
        <v>528</v>
      </c>
      <c r="J167" s="27"/>
      <c r="K167" s="27"/>
      <c r="L167" s="27"/>
      <c r="M167" s="22">
        <v>45328</v>
      </c>
      <c r="N167" s="26">
        <v>549876</v>
      </c>
      <c r="O167" s="24"/>
    </row>
    <row r="168" spans="1:15" ht="16" x14ac:dyDescent="0.2">
      <c r="A168" s="22"/>
      <c r="B168" s="23" t="s">
        <v>112</v>
      </c>
      <c r="C168" s="22">
        <v>45336</v>
      </c>
      <c r="D168" s="24" t="s">
        <v>103</v>
      </c>
      <c r="E168" s="25" t="s">
        <v>113</v>
      </c>
      <c r="F168" s="26">
        <v>711195</v>
      </c>
      <c r="G168" s="24" t="s">
        <v>26</v>
      </c>
      <c r="H168" s="27" t="s">
        <v>34</v>
      </c>
      <c r="I168" s="27"/>
      <c r="J168" s="27"/>
      <c r="K168" s="27"/>
      <c r="L168" s="27"/>
      <c r="M168" s="22">
        <v>45328</v>
      </c>
      <c r="N168" s="26" t="s">
        <v>43</v>
      </c>
      <c r="O168" s="24"/>
    </row>
    <row r="169" spans="1:15" ht="32" x14ac:dyDescent="0.2">
      <c r="A169" s="22"/>
      <c r="B169" s="23" t="s">
        <v>529</v>
      </c>
      <c r="C169" s="22" t="s">
        <v>161</v>
      </c>
      <c r="D169" s="24" t="s">
        <v>103</v>
      </c>
      <c r="E169" s="25" t="s">
        <v>341</v>
      </c>
      <c r="F169" s="26">
        <v>709703</v>
      </c>
      <c r="G169" s="24" t="s">
        <v>530</v>
      </c>
      <c r="H169" s="27" t="s">
        <v>531</v>
      </c>
      <c r="I169" s="27"/>
      <c r="J169" s="27"/>
      <c r="K169" s="27"/>
      <c r="L169" s="27"/>
      <c r="M169" s="22"/>
      <c r="N169" s="26"/>
      <c r="O169" s="24"/>
    </row>
    <row r="170" spans="1:15" ht="32" x14ac:dyDescent="0.2">
      <c r="A170" s="22"/>
      <c r="B170" s="23" t="s">
        <v>532</v>
      </c>
      <c r="C170" s="22">
        <v>45351</v>
      </c>
      <c r="D170" s="24" t="s">
        <v>103</v>
      </c>
      <c r="E170" s="25" t="s">
        <v>341</v>
      </c>
      <c r="F170" s="26">
        <v>709703</v>
      </c>
      <c r="G170" s="24" t="s">
        <v>26</v>
      </c>
      <c r="H170" s="27" t="s">
        <v>533</v>
      </c>
      <c r="I170" s="27" t="s">
        <v>534</v>
      </c>
      <c r="J170" s="27"/>
      <c r="K170" s="27" t="s">
        <v>535</v>
      </c>
      <c r="L170" s="27"/>
      <c r="M170" s="22"/>
      <c r="N170" s="26"/>
      <c r="O170" s="24"/>
    </row>
    <row r="171" spans="1:15" ht="32" x14ac:dyDescent="0.2">
      <c r="A171" s="22"/>
      <c r="B171" s="23" t="s">
        <v>536</v>
      </c>
      <c r="C171" s="22"/>
      <c r="D171" s="24"/>
      <c r="E171" s="25" t="s">
        <v>213</v>
      </c>
      <c r="F171" s="26">
        <v>707314</v>
      </c>
      <c r="G171" s="24"/>
      <c r="H171" s="27" t="s">
        <v>537</v>
      </c>
      <c r="I171" s="27"/>
      <c r="J171" s="27"/>
      <c r="K171" s="27"/>
      <c r="L171" s="27"/>
      <c r="M171" s="22">
        <v>45317</v>
      </c>
      <c r="N171" s="26"/>
      <c r="O171" s="24"/>
    </row>
    <row r="172" spans="1:15" ht="160" x14ac:dyDescent="0.2">
      <c r="A172" s="22"/>
      <c r="B172" s="23" t="s">
        <v>256</v>
      </c>
      <c r="C172" s="22"/>
      <c r="D172" s="24"/>
      <c r="E172" s="25" t="s">
        <v>257</v>
      </c>
      <c r="F172" s="26">
        <v>610650</v>
      </c>
      <c r="G172" s="24" t="s">
        <v>38</v>
      </c>
      <c r="H172" s="27" t="s">
        <v>538</v>
      </c>
      <c r="I172" s="27" t="s">
        <v>539</v>
      </c>
      <c r="J172" s="27"/>
      <c r="K172" s="27"/>
      <c r="L172" s="27"/>
      <c r="M172" s="22">
        <v>45319</v>
      </c>
      <c r="N172" s="26">
        <v>550328</v>
      </c>
      <c r="O172" s="24"/>
    </row>
    <row r="173" spans="1:15" ht="16" x14ac:dyDescent="0.2">
      <c r="A173" s="22"/>
      <c r="B173" s="31" t="s">
        <v>540</v>
      </c>
      <c r="C173" s="22">
        <v>45637</v>
      </c>
      <c r="D173" s="24"/>
      <c r="E173" s="25" t="s">
        <v>63</v>
      </c>
      <c r="F173" s="26" t="s">
        <v>541</v>
      </c>
      <c r="G173" s="24"/>
      <c r="H173" s="27"/>
      <c r="I173" s="27" t="s">
        <v>542</v>
      </c>
      <c r="J173" s="27"/>
      <c r="K173" s="27"/>
      <c r="L173" s="27"/>
      <c r="M173" s="22">
        <v>45309</v>
      </c>
      <c r="N173" s="26">
        <v>549092</v>
      </c>
      <c r="O173" s="24"/>
    </row>
    <row r="174" spans="1:15" ht="48" x14ac:dyDescent="0.2">
      <c r="A174" s="22"/>
      <c r="B174" s="23" t="s">
        <v>543</v>
      </c>
      <c r="C174" s="22"/>
      <c r="D174" s="24"/>
      <c r="E174" s="25" t="s">
        <v>371</v>
      </c>
      <c r="F174" s="26">
        <v>610365</v>
      </c>
      <c r="G174" s="24" t="s">
        <v>38</v>
      </c>
      <c r="H174" s="27" t="s">
        <v>544</v>
      </c>
      <c r="I174" s="27" t="s">
        <v>545</v>
      </c>
      <c r="J174" s="27"/>
      <c r="K174" s="27"/>
      <c r="L174" s="27"/>
      <c r="M174" s="22">
        <v>45321</v>
      </c>
      <c r="N174" s="26">
        <v>546439</v>
      </c>
      <c r="O174" s="24"/>
    </row>
    <row r="175" spans="1:15" ht="64" x14ac:dyDescent="0.2">
      <c r="A175" s="22"/>
      <c r="B175" s="23" t="s">
        <v>488</v>
      </c>
      <c r="C175" s="22" t="s">
        <v>161</v>
      </c>
      <c r="D175" s="24"/>
      <c r="E175" s="25" t="s">
        <v>489</v>
      </c>
      <c r="F175" s="26">
        <v>710392</v>
      </c>
      <c r="G175" s="24"/>
      <c r="H175" s="27" t="s">
        <v>546</v>
      </c>
      <c r="I175" s="27" t="s">
        <v>547</v>
      </c>
      <c r="J175" s="27" t="s">
        <v>548</v>
      </c>
      <c r="K175" s="27" t="s">
        <v>549</v>
      </c>
      <c r="L175" s="27"/>
      <c r="M175" s="22">
        <v>45301</v>
      </c>
      <c r="N175" s="26" t="s">
        <v>550</v>
      </c>
      <c r="O175" s="24"/>
    </row>
    <row r="176" spans="1:15" ht="64" x14ac:dyDescent="0.2">
      <c r="A176" s="22"/>
      <c r="B176" s="23" t="s">
        <v>551</v>
      </c>
      <c r="C176" s="22" t="s">
        <v>43</v>
      </c>
      <c r="D176" s="24" t="s">
        <v>552</v>
      </c>
      <c r="E176" s="25" t="s">
        <v>43</v>
      </c>
      <c r="F176" s="26">
        <v>710366</v>
      </c>
      <c r="G176" s="24" t="s">
        <v>553</v>
      </c>
      <c r="H176" s="27" t="s">
        <v>554</v>
      </c>
      <c r="I176" s="27"/>
      <c r="J176" s="27"/>
      <c r="K176" s="27"/>
      <c r="L176" s="27"/>
      <c r="M176" s="22"/>
      <c r="N176" s="26"/>
      <c r="O176" s="24"/>
    </row>
    <row r="177" spans="1:15" ht="16" x14ac:dyDescent="0.2">
      <c r="A177" s="22"/>
      <c r="B177" s="23" t="s">
        <v>555</v>
      </c>
      <c r="C177" s="22"/>
      <c r="D177" s="24"/>
      <c r="E177" s="25" t="s">
        <v>556</v>
      </c>
      <c r="F177" s="26">
        <v>711306</v>
      </c>
      <c r="G177" s="24" t="s">
        <v>69</v>
      </c>
      <c r="H177" s="27" t="s">
        <v>557</v>
      </c>
      <c r="I177" s="27"/>
      <c r="J177" s="27"/>
      <c r="K177" s="27"/>
      <c r="L177" s="27"/>
      <c r="M177" s="22">
        <v>45320</v>
      </c>
      <c r="N177" s="26">
        <v>549219</v>
      </c>
      <c r="O177" s="24"/>
    </row>
    <row r="178" spans="1:15" ht="32" x14ac:dyDescent="0.2">
      <c r="A178" s="22"/>
      <c r="B178" s="23" t="s">
        <v>558</v>
      </c>
      <c r="C178" s="22"/>
      <c r="D178" s="24"/>
      <c r="E178" s="25" t="s">
        <v>559</v>
      </c>
      <c r="F178" s="26">
        <v>704532</v>
      </c>
      <c r="G178" s="24" t="s">
        <v>38</v>
      </c>
      <c r="H178" s="27" t="s">
        <v>560</v>
      </c>
      <c r="I178" s="27"/>
      <c r="J178" s="27"/>
      <c r="K178" s="27"/>
      <c r="L178" s="27"/>
      <c r="M178" s="22">
        <v>45323</v>
      </c>
      <c r="N178" s="26"/>
      <c r="O178" s="24"/>
    </row>
    <row r="179" spans="1:15" ht="32" x14ac:dyDescent="0.2">
      <c r="A179" s="22"/>
      <c r="B179" s="23" t="s">
        <v>561</v>
      </c>
      <c r="C179" s="22">
        <v>45372</v>
      </c>
      <c r="D179" s="24" t="s">
        <v>36</v>
      </c>
      <c r="E179" s="25" t="s">
        <v>562</v>
      </c>
      <c r="F179" s="26">
        <v>702396</v>
      </c>
      <c r="G179" s="24" t="s">
        <v>380</v>
      </c>
      <c r="H179" s="27" t="s">
        <v>563</v>
      </c>
      <c r="I179" s="27"/>
      <c r="J179" s="27"/>
      <c r="K179" s="27"/>
      <c r="L179" s="27"/>
      <c r="M179" s="22"/>
      <c r="N179" s="26"/>
      <c r="O179" s="24"/>
    </row>
    <row r="180" spans="1:15" ht="32" x14ac:dyDescent="0.2">
      <c r="A180" s="22"/>
      <c r="B180" s="23" t="s">
        <v>29</v>
      </c>
      <c r="C180" s="22"/>
      <c r="D180" s="24"/>
      <c r="E180" s="25" t="s">
        <v>25</v>
      </c>
      <c r="F180" s="26">
        <v>610480</v>
      </c>
      <c r="G180" s="24" t="s">
        <v>38</v>
      </c>
      <c r="H180" s="27" t="s">
        <v>564</v>
      </c>
      <c r="I180" s="27" t="s">
        <v>565</v>
      </c>
      <c r="J180" s="27"/>
      <c r="K180" s="27"/>
      <c r="L180" s="27"/>
      <c r="M180" s="22"/>
      <c r="N180" s="26">
        <v>548654</v>
      </c>
      <c r="O180" s="24"/>
    </row>
    <row r="181" spans="1:15" ht="96" x14ac:dyDescent="0.2">
      <c r="A181" s="22"/>
      <c r="B181" s="23" t="s">
        <v>29</v>
      </c>
      <c r="C181" s="22"/>
      <c r="D181" s="24"/>
      <c r="E181" s="25" t="s">
        <v>63</v>
      </c>
      <c r="F181" s="26">
        <v>610480</v>
      </c>
      <c r="G181" s="24" t="s">
        <v>38</v>
      </c>
      <c r="H181" s="27" t="s">
        <v>566</v>
      </c>
      <c r="I181" s="27" t="s">
        <v>567</v>
      </c>
      <c r="J181" s="27"/>
      <c r="K181" s="27"/>
      <c r="L181" s="27"/>
      <c r="M181" s="22">
        <v>45322</v>
      </c>
      <c r="N181" s="26">
        <v>550629</v>
      </c>
      <c r="O181" s="24"/>
    </row>
    <row r="182" spans="1:15" ht="48" x14ac:dyDescent="0.2">
      <c r="A182" s="22"/>
      <c r="B182" s="23" t="s">
        <v>568</v>
      </c>
      <c r="C182" s="22" t="s">
        <v>161</v>
      </c>
      <c r="D182" s="24"/>
      <c r="E182" s="25" t="s">
        <v>297</v>
      </c>
      <c r="F182" s="26">
        <v>70326</v>
      </c>
      <c r="G182" s="24"/>
      <c r="H182" s="27" t="s">
        <v>569</v>
      </c>
      <c r="I182" s="27" t="s">
        <v>570</v>
      </c>
      <c r="J182" s="27"/>
      <c r="K182" s="27"/>
      <c r="L182" s="27"/>
      <c r="M182" s="22">
        <v>45301</v>
      </c>
      <c r="N182" s="26" t="s">
        <v>571</v>
      </c>
      <c r="O182" s="24"/>
    </row>
    <row r="183" spans="1:15" s="38" customFormat="1" ht="64" x14ac:dyDescent="0.2">
      <c r="A183" s="22"/>
      <c r="B183" s="23" t="s">
        <v>572</v>
      </c>
      <c r="C183" s="22">
        <v>45341</v>
      </c>
      <c r="D183" s="24" t="s">
        <v>103</v>
      </c>
      <c r="E183" s="25" t="s">
        <v>196</v>
      </c>
      <c r="F183" s="26">
        <v>710650</v>
      </c>
      <c r="G183" s="24" t="s">
        <v>69</v>
      </c>
      <c r="H183" s="27" t="s">
        <v>573</v>
      </c>
      <c r="I183" s="27"/>
      <c r="J183" s="27"/>
      <c r="K183" s="27" t="s">
        <v>125</v>
      </c>
      <c r="L183" s="27"/>
      <c r="M183" s="22"/>
      <c r="N183" s="26"/>
      <c r="O183" s="24"/>
    </row>
    <row r="184" spans="1:15" ht="96" x14ac:dyDescent="0.2">
      <c r="A184" s="22"/>
      <c r="B184" s="23" t="s">
        <v>574</v>
      </c>
      <c r="C184" s="22">
        <v>45323</v>
      </c>
      <c r="D184" s="24"/>
      <c r="E184" s="25" t="s">
        <v>326</v>
      </c>
      <c r="F184" s="26"/>
      <c r="G184" s="24" t="s">
        <v>38</v>
      </c>
      <c r="H184" s="27" t="s">
        <v>575</v>
      </c>
      <c r="I184" s="27" t="s">
        <v>576</v>
      </c>
      <c r="J184" s="27"/>
      <c r="K184" s="27"/>
      <c r="L184" s="27"/>
      <c r="M184" s="22">
        <v>45181</v>
      </c>
      <c r="N184" s="26">
        <v>536554</v>
      </c>
      <c r="O184" s="24"/>
    </row>
    <row r="185" spans="1:15" ht="128" x14ac:dyDescent="0.2">
      <c r="A185" s="22"/>
      <c r="B185" s="23" t="s">
        <v>577</v>
      </c>
      <c r="C185" s="22"/>
      <c r="D185" s="24"/>
      <c r="E185" s="25" t="s">
        <v>578</v>
      </c>
      <c r="F185" s="26"/>
      <c r="G185" s="24" t="s">
        <v>141</v>
      </c>
      <c r="H185" s="27" t="s">
        <v>579</v>
      </c>
      <c r="I185" s="27" t="s">
        <v>580</v>
      </c>
      <c r="J185" s="27"/>
      <c r="K185" s="27"/>
      <c r="L185" s="27"/>
      <c r="M185" s="22">
        <v>45317</v>
      </c>
      <c r="N185" s="26"/>
      <c r="O185" s="24"/>
    </row>
    <row r="186" spans="1:15" ht="16" x14ac:dyDescent="0.2">
      <c r="A186" s="22"/>
      <c r="B186" s="23" t="s">
        <v>581</v>
      </c>
      <c r="C186" s="22">
        <v>45347</v>
      </c>
      <c r="D186" s="24" t="s">
        <v>36</v>
      </c>
      <c r="E186" s="25" t="s">
        <v>582</v>
      </c>
      <c r="F186" s="26">
        <v>610012</v>
      </c>
      <c r="G186" s="24" t="s">
        <v>119</v>
      </c>
      <c r="H186" s="27" t="s">
        <v>583</v>
      </c>
      <c r="I186" s="27" t="s">
        <v>584</v>
      </c>
      <c r="J186" s="27"/>
      <c r="K186" s="27"/>
      <c r="L186" s="27"/>
      <c r="M186" s="22">
        <v>45328</v>
      </c>
      <c r="N186" s="26">
        <v>551309</v>
      </c>
      <c r="O186" s="24"/>
    </row>
    <row r="187" spans="1:15" ht="16" x14ac:dyDescent="0.2">
      <c r="A187" s="22"/>
      <c r="B187" s="23" t="s">
        <v>585</v>
      </c>
      <c r="C187" s="22">
        <v>45326</v>
      </c>
      <c r="D187" s="24"/>
      <c r="E187" s="25" t="s">
        <v>586</v>
      </c>
      <c r="F187" s="26">
        <v>606162</v>
      </c>
      <c r="G187" s="24" t="s">
        <v>254</v>
      </c>
      <c r="H187" s="27" t="s">
        <v>442</v>
      </c>
      <c r="I187" s="27"/>
      <c r="J187" s="27"/>
      <c r="K187" s="27"/>
      <c r="L187" s="27"/>
      <c r="M187" s="22">
        <v>45309</v>
      </c>
      <c r="N187" s="26"/>
      <c r="O187" s="24"/>
    </row>
    <row r="188" spans="1:15" ht="32" x14ac:dyDescent="0.2">
      <c r="A188" s="22"/>
      <c r="B188" s="23" t="s">
        <v>587</v>
      </c>
      <c r="C188" s="22"/>
      <c r="D188" s="24"/>
      <c r="E188" s="25" t="s">
        <v>489</v>
      </c>
      <c r="F188" s="26">
        <v>710392</v>
      </c>
      <c r="G188" s="24"/>
      <c r="H188" s="27"/>
      <c r="I188" s="27" t="s">
        <v>588</v>
      </c>
      <c r="J188" s="27"/>
      <c r="K188" s="27"/>
      <c r="L188" s="27"/>
      <c r="M188" s="22">
        <v>45310</v>
      </c>
      <c r="N188" s="26">
        <v>549514</v>
      </c>
      <c r="O188" s="24"/>
    </row>
    <row r="189" spans="1:15" ht="64" x14ac:dyDescent="0.2">
      <c r="A189" s="22"/>
      <c r="B189" s="23"/>
      <c r="C189" s="22" t="s">
        <v>161</v>
      </c>
      <c r="D189" s="24"/>
      <c r="E189" s="25" t="s">
        <v>168</v>
      </c>
      <c r="F189" s="26"/>
      <c r="G189" s="24"/>
      <c r="H189" s="27" t="s">
        <v>589</v>
      </c>
      <c r="I189" s="27" t="s">
        <v>590</v>
      </c>
      <c r="J189" s="27"/>
      <c r="K189" s="27"/>
      <c r="L189" s="27"/>
      <c r="M189" s="22">
        <v>45306</v>
      </c>
      <c r="N189" s="26"/>
      <c r="O189" s="24"/>
    </row>
    <row r="190" spans="1:15" ht="32" x14ac:dyDescent="0.2">
      <c r="A190" s="22"/>
      <c r="B190" s="23"/>
      <c r="C190" s="22" t="s">
        <v>161</v>
      </c>
      <c r="D190" s="24"/>
      <c r="E190" s="25" t="s">
        <v>252</v>
      </c>
      <c r="F190" s="26"/>
      <c r="G190" s="24" t="s">
        <v>141</v>
      </c>
      <c r="H190" s="27" t="s">
        <v>591</v>
      </c>
      <c r="I190" s="27" t="s">
        <v>592</v>
      </c>
      <c r="J190" s="27"/>
      <c r="K190" s="27"/>
      <c r="L190" s="27"/>
      <c r="M190" s="22">
        <v>45306</v>
      </c>
      <c r="N190" s="26"/>
      <c r="O190" s="24"/>
    </row>
    <row r="191" spans="1:15" ht="32" x14ac:dyDescent="0.2">
      <c r="A191" s="22"/>
      <c r="B191" s="23"/>
      <c r="C191" s="22" t="s">
        <v>161</v>
      </c>
      <c r="D191" s="24"/>
      <c r="E191" s="25">
        <v>110004</v>
      </c>
      <c r="F191" s="26"/>
      <c r="G191" s="24"/>
      <c r="H191" s="27" t="s">
        <v>593</v>
      </c>
      <c r="I191" s="27" t="s">
        <v>594</v>
      </c>
      <c r="J191" s="27"/>
      <c r="K191" s="27"/>
      <c r="L191" s="27"/>
      <c r="M191" s="22">
        <v>45306</v>
      </c>
      <c r="N191" s="26"/>
      <c r="O191" s="24"/>
    </row>
    <row r="192" spans="1:15" ht="80" x14ac:dyDescent="0.2">
      <c r="A192" s="22"/>
      <c r="B192" s="23"/>
      <c r="C192" s="22" t="s">
        <v>161</v>
      </c>
      <c r="D192" s="24"/>
      <c r="E192" s="25">
        <v>120259</v>
      </c>
      <c r="F192" s="26"/>
      <c r="G192" s="24"/>
      <c r="H192" s="27" t="s">
        <v>595</v>
      </c>
      <c r="I192" s="27" t="s">
        <v>596</v>
      </c>
      <c r="J192" s="27"/>
      <c r="K192" s="27" t="s">
        <v>597</v>
      </c>
      <c r="L192" s="27"/>
      <c r="M192" s="22">
        <v>45306</v>
      </c>
      <c r="N192" s="26"/>
      <c r="O192" s="24"/>
    </row>
    <row r="193" spans="1:15" ht="32" x14ac:dyDescent="0.2">
      <c r="A193" s="22"/>
      <c r="B193" s="23"/>
      <c r="C193" s="22" t="s">
        <v>161</v>
      </c>
      <c r="D193" s="24"/>
      <c r="E193" s="25">
        <v>140231</v>
      </c>
      <c r="F193" s="26"/>
      <c r="G193" s="24"/>
      <c r="H193" s="27" t="s">
        <v>598</v>
      </c>
      <c r="I193" s="27" t="s">
        <v>599</v>
      </c>
      <c r="J193" s="27" t="s">
        <v>600</v>
      </c>
      <c r="K193" s="27"/>
      <c r="L193" s="27"/>
      <c r="M193" s="22">
        <v>45306</v>
      </c>
      <c r="N193" s="26"/>
      <c r="O193" s="24"/>
    </row>
    <row r="194" spans="1:15" ht="112" x14ac:dyDescent="0.2">
      <c r="A194" s="22"/>
      <c r="B194" s="23"/>
      <c r="C194" s="22" t="s">
        <v>161</v>
      </c>
      <c r="D194" s="24"/>
      <c r="E194" s="25">
        <v>160187</v>
      </c>
      <c r="F194" s="26"/>
      <c r="G194" s="24"/>
      <c r="H194" s="27" t="s">
        <v>601</v>
      </c>
      <c r="I194" s="27" t="s">
        <v>602</v>
      </c>
      <c r="J194" s="27"/>
      <c r="K194" s="27"/>
      <c r="L194" s="27"/>
      <c r="M194" s="22">
        <v>45306</v>
      </c>
      <c r="N194" s="26"/>
      <c r="O194" s="24"/>
    </row>
    <row r="195" spans="1:15" ht="160" x14ac:dyDescent="0.2">
      <c r="A195" s="22"/>
      <c r="B195" s="23"/>
      <c r="C195" s="22" t="s">
        <v>161</v>
      </c>
      <c r="D195" s="24"/>
      <c r="E195" s="25">
        <v>180096</v>
      </c>
      <c r="F195" s="26"/>
      <c r="G195" s="24" t="s">
        <v>141</v>
      </c>
      <c r="H195" s="27" t="s">
        <v>589</v>
      </c>
      <c r="I195" s="27" t="s">
        <v>603</v>
      </c>
      <c r="J195" s="27"/>
      <c r="K195" s="27"/>
      <c r="L195" s="27"/>
      <c r="M195" s="22">
        <v>45306</v>
      </c>
      <c r="N195" s="26"/>
      <c r="O195" s="24"/>
    </row>
    <row r="196" spans="1:15" ht="176" x14ac:dyDescent="0.2">
      <c r="A196" s="22"/>
      <c r="B196" s="23"/>
      <c r="C196" s="22" t="s">
        <v>161</v>
      </c>
      <c r="D196" s="24"/>
      <c r="E196" s="25">
        <v>190083</v>
      </c>
      <c r="F196" s="26"/>
      <c r="G196" s="24" t="s">
        <v>141</v>
      </c>
      <c r="H196" s="27" t="s">
        <v>604</v>
      </c>
      <c r="I196" s="27" t="s">
        <v>605</v>
      </c>
      <c r="J196" s="27"/>
      <c r="K196" s="27"/>
      <c r="L196" s="27"/>
      <c r="M196" s="22">
        <v>45306</v>
      </c>
      <c r="N196" s="26"/>
      <c r="O196" s="24"/>
    </row>
    <row r="197" spans="1:15" ht="48" x14ac:dyDescent="0.2">
      <c r="A197" s="22"/>
      <c r="B197" s="23"/>
      <c r="C197" s="22"/>
      <c r="D197" s="24"/>
      <c r="E197" s="25" t="s">
        <v>489</v>
      </c>
      <c r="F197" s="26">
        <v>710392</v>
      </c>
      <c r="G197" s="24" t="s">
        <v>38</v>
      </c>
      <c r="H197" s="27" t="s">
        <v>606</v>
      </c>
      <c r="I197" s="27" t="s">
        <v>607</v>
      </c>
      <c r="J197" s="27"/>
      <c r="K197" s="27"/>
      <c r="L197" s="27"/>
      <c r="M197" s="22">
        <v>45322</v>
      </c>
      <c r="N197" s="26">
        <v>549147</v>
      </c>
      <c r="O197" s="24"/>
    </row>
    <row r="198" spans="1:15" ht="48" x14ac:dyDescent="0.2">
      <c r="A198" s="22"/>
      <c r="B198" s="23" t="s">
        <v>608</v>
      </c>
      <c r="C198" s="22">
        <v>45378</v>
      </c>
      <c r="D198" s="24" t="s">
        <v>16</v>
      </c>
      <c r="E198" s="25" t="s">
        <v>25</v>
      </c>
      <c r="F198" s="26">
        <v>610480</v>
      </c>
      <c r="G198" s="24" t="s">
        <v>609</v>
      </c>
      <c r="H198" s="27" t="s">
        <v>610</v>
      </c>
      <c r="I198" s="27"/>
      <c r="J198" s="27"/>
      <c r="K198" s="27"/>
      <c r="L198" s="27"/>
      <c r="M198" s="22"/>
      <c r="N198" s="26"/>
      <c r="O198" s="24"/>
    </row>
    <row r="199" spans="1:15" ht="48" x14ac:dyDescent="0.2">
      <c r="A199" s="22"/>
      <c r="B199" s="23" t="s">
        <v>611</v>
      </c>
      <c r="C199" s="22">
        <v>45370</v>
      </c>
      <c r="D199" s="24" t="s">
        <v>103</v>
      </c>
      <c r="E199" s="25" t="s">
        <v>612</v>
      </c>
      <c r="F199" s="26">
        <v>708164</v>
      </c>
      <c r="G199" s="24" t="s">
        <v>244</v>
      </c>
      <c r="H199" s="27" t="s">
        <v>613</v>
      </c>
      <c r="I199" s="27"/>
      <c r="J199" s="27"/>
      <c r="K199" s="27"/>
      <c r="L199" s="27"/>
      <c r="M199" s="22"/>
      <c r="N199" s="26"/>
      <c r="O199" s="24"/>
    </row>
    <row r="200" spans="1:15" ht="48" x14ac:dyDescent="0.2">
      <c r="A200" s="22"/>
      <c r="B200" s="23" t="s">
        <v>614</v>
      </c>
      <c r="C200" s="22">
        <v>45392</v>
      </c>
      <c r="D200" s="24" t="s">
        <v>103</v>
      </c>
      <c r="E200" s="25" t="s">
        <v>615</v>
      </c>
      <c r="F200" s="26">
        <v>710811</v>
      </c>
      <c r="G200" s="24" t="s">
        <v>609</v>
      </c>
      <c r="H200" s="27" t="s">
        <v>616</v>
      </c>
      <c r="I200" s="27"/>
      <c r="J200" s="27"/>
      <c r="K200" s="27"/>
      <c r="L200" s="27"/>
      <c r="M200" s="22"/>
      <c r="N200" s="26"/>
      <c r="O200" s="24"/>
    </row>
    <row r="201" spans="1:15" ht="16" x14ac:dyDescent="0.2">
      <c r="A201" s="22"/>
      <c r="B201" s="23" t="s">
        <v>473</v>
      </c>
      <c r="C201" s="22">
        <v>45431</v>
      </c>
      <c r="D201" s="24" t="s">
        <v>103</v>
      </c>
      <c r="E201" s="25" t="s">
        <v>474</v>
      </c>
      <c r="F201" s="26">
        <v>709159</v>
      </c>
      <c r="G201" s="24" t="s">
        <v>26</v>
      </c>
      <c r="H201" s="27" t="s">
        <v>617</v>
      </c>
      <c r="I201" s="27" t="s">
        <v>618</v>
      </c>
      <c r="J201" s="27"/>
      <c r="K201" s="27"/>
      <c r="L201" s="27"/>
      <c r="M201" s="22"/>
      <c r="N201" s="26"/>
      <c r="O201" s="24"/>
    </row>
    <row r="202" spans="1:15" ht="32" x14ac:dyDescent="0.2">
      <c r="A202" s="22"/>
      <c r="B202" s="23" t="s">
        <v>619</v>
      </c>
      <c r="C202" s="22">
        <v>45398</v>
      </c>
      <c r="D202" s="24" t="s">
        <v>103</v>
      </c>
      <c r="E202" s="25" t="s">
        <v>281</v>
      </c>
      <c r="F202" s="26">
        <v>607746</v>
      </c>
      <c r="G202" s="24" t="s">
        <v>18</v>
      </c>
      <c r="H202" s="27" t="s">
        <v>620</v>
      </c>
      <c r="I202" s="27"/>
      <c r="J202" s="27"/>
      <c r="K202" s="27"/>
      <c r="L202" s="27"/>
      <c r="M202" s="22"/>
      <c r="N202" s="26"/>
      <c r="O202" s="24"/>
    </row>
    <row r="203" spans="1:15" ht="32" x14ac:dyDescent="0.2">
      <c r="A203" s="22"/>
      <c r="B203" s="23" t="s">
        <v>621</v>
      </c>
      <c r="C203" s="22">
        <v>45413</v>
      </c>
      <c r="D203" s="24" t="s">
        <v>103</v>
      </c>
      <c r="E203" s="25" t="s">
        <v>622</v>
      </c>
      <c r="F203" s="26">
        <v>607714</v>
      </c>
      <c r="G203" s="24" t="s">
        <v>18</v>
      </c>
      <c r="H203" s="27" t="s">
        <v>620</v>
      </c>
      <c r="I203" s="27"/>
      <c r="J203" s="27"/>
      <c r="K203" s="27"/>
      <c r="L203" s="27"/>
      <c r="M203" s="22"/>
      <c r="N203" s="26"/>
      <c r="O203" s="24"/>
    </row>
    <row r="204" spans="1:15" s="2" customFormat="1" ht="152.25" customHeight="1" x14ac:dyDescent="0.2">
      <c r="A204" s="3"/>
      <c r="B204" s="6" t="s">
        <v>508</v>
      </c>
      <c r="C204" s="3">
        <v>45322</v>
      </c>
      <c r="D204" s="7" t="s">
        <v>103</v>
      </c>
      <c r="E204" s="8" t="s">
        <v>527</v>
      </c>
      <c r="F204" s="4" t="s">
        <v>623</v>
      </c>
      <c r="G204" s="7" t="s">
        <v>624</v>
      </c>
      <c r="H204" s="10" t="s">
        <v>625</v>
      </c>
      <c r="I204" s="11" t="s">
        <v>626</v>
      </c>
      <c r="J204" s="10"/>
      <c r="K204" s="10"/>
      <c r="L204" s="10"/>
      <c r="M204" s="3"/>
      <c r="N204" s="4"/>
      <c r="O204" s="7"/>
    </row>
    <row r="205" spans="1:15" ht="48" x14ac:dyDescent="0.2">
      <c r="A205" s="22"/>
      <c r="B205" s="23" t="s">
        <v>627</v>
      </c>
      <c r="C205" s="22">
        <v>180017</v>
      </c>
      <c r="D205" s="24" t="s">
        <v>103</v>
      </c>
      <c r="E205" s="25" t="s">
        <v>628</v>
      </c>
      <c r="F205" s="26">
        <v>709705</v>
      </c>
      <c r="G205" s="24" t="s">
        <v>93</v>
      </c>
      <c r="H205" s="27" t="s">
        <v>629</v>
      </c>
      <c r="I205" s="27"/>
      <c r="J205" s="27"/>
      <c r="K205" s="27"/>
      <c r="L205" s="27"/>
      <c r="M205" s="22"/>
      <c r="N205" s="26"/>
      <c r="O205" s="24"/>
    </row>
    <row r="206" spans="1:15" s="2" customFormat="1" ht="32" x14ac:dyDescent="0.2">
      <c r="A206" s="3"/>
      <c r="B206" s="6" t="s">
        <v>630</v>
      </c>
      <c r="C206" s="3">
        <v>45365</v>
      </c>
      <c r="D206" s="7" t="s">
        <v>103</v>
      </c>
      <c r="E206" s="8" t="s">
        <v>631</v>
      </c>
      <c r="F206" s="4">
        <v>610518</v>
      </c>
      <c r="G206" s="7" t="s">
        <v>609</v>
      </c>
      <c r="H206" s="10" t="s">
        <v>632</v>
      </c>
      <c r="I206" s="10"/>
      <c r="J206" s="10"/>
      <c r="K206" s="10"/>
      <c r="L206" s="10"/>
      <c r="M206" s="3"/>
      <c r="N206" s="4"/>
      <c r="O206" s="7"/>
    </row>
    <row r="207" spans="1:15" s="2" customFormat="1" ht="48" x14ac:dyDescent="0.2">
      <c r="A207" s="3"/>
      <c r="B207" s="6" t="s">
        <v>633</v>
      </c>
      <c r="C207" s="3">
        <v>45381</v>
      </c>
      <c r="D207" s="7" t="s">
        <v>103</v>
      </c>
      <c r="E207" s="8" t="s">
        <v>160</v>
      </c>
      <c r="F207" s="4">
        <v>710483</v>
      </c>
      <c r="G207" s="7" t="s">
        <v>634</v>
      </c>
      <c r="H207" s="10" t="s">
        <v>635</v>
      </c>
      <c r="I207" s="10"/>
      <c r="J207" s="10"/>
      <c r="K207" s="10"/>
      <c r="L207" s="10"/>
      <c r="M207" s="3"/>
      <c r="N207" s="4"/>
      <c r="O207" s="7"/>
    </row>
    <row r="208" spans="1:15" s="2" customFormat="1" ht="16" x14ac:dyDescent="0.2">
      <c r="A208" s="3"/>
      <c r="B208" s="6" t="s">
        <v>473</v>
      </c>
      <c r="C208" s="3">
        <v>45431</v>
      </c>
      <c r="D208" s="7" t="s">
        <v>103</v>
      </c>
      <c r="E208" s="8" t="s">
        <v>474</v>
      </c>
      <c r="F208" s="4">
        <v>709159</v>
      </c>
      <c r="G208" s="7" t="s">
        <v>93</v>
      </c>
      <c r="H208" s="10" t="s">
        <v>636</v>
      </c>
      <c r="I208" s="10"/>
      <c r="J208" s="10"/>
      <c r="K208" s="10"/>
      <c r="L208" s="10"/>
      <c r="M208" s="3"/>
      <c r="N208" s="4"/>
      <c r="O208" s="7"/>
    </row>
    <row r="209" spans="1:15" s="2" customFormat="1" ht="64" x14ac:dyDescent="0.2">
      <c r="A209" s="3"/>
      <c r="B209" s="6" t="s">
        <v>191</v>
      </c>
      <c r="C209" s="3">
        <v>45397</v>
      </c>
      <c r="D209" s="7" t="s">
        <v>103</v>
      </c>
      <c r="E209" s="8" t="s">
        <v>192</v>
      </c>
      <c r="F209" s="4">
        <v>710353</v>
      </c>
      <c r="G209" s="7" t="s">
        <v>634</v>
      </c>
      <c r="H209" s="10" t="s">
        <v>637</v>
      </c>
      <c r="I209" s="10"/>
      <c r="J209" s="10"/>
      <c r="K209" s="10"/>
      <c r="L209" s="10"/>
      <c r="M209" s="3"/>
      <c r="N209" s="4"/>
      <c r="O209" s="7"/>
    </row>
    <row r="210" spans="1:15" s="2" customFormat="1" ht="32" x14ac:dyDescent="0.2">
      <c r="A210" s="3"/>
      <c r="B210" s="6" t="s">
        <v>638</v>
      </c>
      <c r="C210" s="3">
        <v>45409</v>
      </c>
      <c r="D210" s="7" t="s">
        <v>103</v>
      </c>
      <c r="E210" s="8" t="s">
        <v>639</v>
      </c>
      <c r="F210" s="4" t="s">
        <v>640</v>
      </c>
      <c r="G210" s="7" t="s">
        <v>18</v>
      </c>
      <c r="H210" s="10" t="s">
        <v>641</v>
      </c>
      <c r="I210" s="10"/>
      <c r="J210" s="10"/>
      <c r="K210" s="10"/>
      <c r="L210" s="10"/>
      <c r="M210" s="3"/>
      <c r="N210" s="4"/>
      <c r="O210" s="7"/>
    </row>
    <row r="211" spans="1:15" ht="192" x14ac:dyDescent="0.2">
      <c r="A211" s="22"/>
      <c r="B211" s="23" t="s">
        <v>642</v>
      </c>
      <c r="C211" s="22">
        <v>45381</v>
      </c>
      <c r="D211" s="24" t="s">
        <v>103</v>
      </c>
      <c r="E211" s="25" t="s">
        <v>217</v>
      </c>
      <c r="F211" s="26">
        <v>707313</v>
      </c>
      <c r="G211" s="24" t="s">
        <v>64</v>
      </c>
      <c r="H211" s="27" t="s">
        <v>643</v>
      </c>
      <c r="I211" s="27" t="s">
        <v>644</v>
      </c>
      <c r="J211" s="27"/>
      <c r="K211" s="27"/>
      <c r="L211" s="27"/>
      <c r="M211" s="22"/>
      <c r="N211" s="26"/>
      <c r="O211" s="24"/>
    </row>
    <row r="212" spans="1:15" s="2" customFormat="1" ht="64" x14ac:dyDescent="0.2">
      <c r="A212" s="3"/>
      <c r="B212" s="6" t="s">
        <v>645</v>
      </c>
      <c r="C212" s="3">
        <v>45341</v>
      </c>
      <c r="D212" s="7" t="s">
        <v>103</v>
      </c>
      <c r="E212" s="8" t="s">
        <v>196</v>
      </c>
      <c r="F212" s="4">
        <v>710650</v>
      </c>
      <c r="G212" s="7" t="s">
        <v>69</v>
      </c>
      <c r="H212" s="10" t="s">
        <v>646</v>
      </c>
      <c r="I212" s="10"/>
      <c r="J212" s="10"/>
      <c r="K212" s="10"/>
      <c r="L212" s="10"/>
      <c r="M212" s="3"/>
      <c r="N212" s="4"/>
      <c r="O212" s="7"/>
    </row>
    <row r="213" spans="1:15" s="2" customFormat="1" ht="48" x14ac:dyDescent="0.2">
      <c r="A213" s="3"/>
      <c r="B213" s="6" t="s">
        <v>647</v>
      </c>
      <c r="C213" s="3">
        <v>45378</v>
      </c>
      <c r="D213" s="7" t="s">
        <v>103</v>
      </c>
      <c r="E213" s="8" t="s">
        <v>648</v>
      </c>
      <c r="F213" s="4">
        <v>704345</v>
      </c>
      <c r="G213" s="7" t="s">
        <v>649</v>
      </c>
      <c r="H213" s="10" t="s">
        <v>650</v>
      </c>
      <c r="I213" s="10"/>
      <c r="J213" s="10"/>
      <c r="K213" s="10"/>
      <c r="L213" s="10"/>
      <c r="M213" s="3"/>
      <c r="N213" s="4"/>
      <c r="O213" s="7"/>
    </row>
    <row r="214" spans="1:15" s="2" customFormat="1" ht="32" x14ac:dyDescent="0.2">
      <c r="A214" s="3"/>
      <c r="B214" s="6" t="s">
        <v>651</v>
      </c>
      <c r="C214" s="3">
        <v>45380</v>
      </c>
      <c r="D214" s="7" t="s">
        <v>103</v>
      </c>
      <c r="E214" s="8" t="s">
        <v>504</v>
      </c>
      <c r="F214" s="4">
        <v>607711</v>
      </c>
      <c r="G214" s="7" t="s">
        <v>652</v>
      </c>
      <c r="H214" s="10" t="s">
        <v>653</v>
      </c>
      <c r="I214" s="10"/>
      <c r="J214" s="10"/>
      <c r="K214" s="10"/>
      <c r="L214" s="10"/>
      <c r="M214" s="3"/>
      <c r="N214" s="4"/>
      <c r="O214" s="7"/>
    </row>
    <row r="215" spans="1:15" s="2" customFormat="1" ht="32" x14ac:dyDescent="0.2">
      <c r="A215" s="3"/>
      <c r="B215" s="6" t="s">
        <v>654</v>
      </c>
      <c r="C215" s="3">
        <v>45464</v>
      </c>
      <c r="D215" s="7" t="s">
        <v>103</v>
      </c>
      <c r="E215" s="8" t="s">
        <v>655</v>
      </c>
      <c r="F215" s="4">
        <v>710810</v>
      </c>
      <c r="G215" s="7" t="s">
        <v>26</v>
      </c>
      <c r="H215" s="10" t="s">
        <v>656</v>
      </c>
      <c r="I215" s="10"/>
      <c r="J215" s="10"/>
      <c r="K215" s="10"/>
      <c r="L215" s="10"/>
      <c r="M215" s="3"/>
      <c r="N215" s="4"/>
      <c r="O215" s="7"/>
    </row>
    <row r="216" spans="1:15" s="2" customFormat="1" ht="16" x14ac:dyDescent="0.2">
      <c r="A216" s="3"/>
      <c r="B216" s="6" t="s">
        <v>647</v>
      </c>
      <c r="C216" s="3">
        <v>45378</v>
      </c>
      <c r="D216" s="7" t="s">
        <v>103</v>
      </c>
      <c r="E216" s="8" t="s">
        <v>648</v>
      </c>
      <c r="F216" s="4">
        <v>704345</v>
      </c>
      <c r="G216" s="7" t="s">
        <v>26</v>
      </c>
      <c r="H216" s="10" t="s">
        <v>657</v>
      </c>
      <c r="I216" s="10" t="s">
        <v>658</v>
      </c>
      <c r="J216" s="10"/>
      <c r="K216" s="10"/>
      <c r="L216" s="10"/>
      <c r="M216" s="3"/>
      <c r="N216" s="4"/>
      <c r="O216" s="7"/>
    </row>
    <row r="217" spans="1:15" s="2" customFormat="1" ht="16" x14ac:dyDescent="0.2">
      <c r="A217" s="3"/>
      <c r="B217" s="6" t="s">
        <v>659</v>
      </c>
      <c r="C217" s="3">
        <v>45392</v>
      </c>
      <c r="D217" s="7" t="s">
        <v>103</v>
      </c>
      <c r="E217" s="8" t="s">
        <v>341</v>
      </c>
      <c r="F217" s="4">
        <v>709404</v>
      </c>
      <c r="G217" s="7" t="s">
        <v>26</v>
      </c>
      <c r="H217" s="10" t="s">
        <v>660</v>
      </c>
      <c r="I217" s="10" t="s">
        <v>661</v>
      </c>
      <c r="J217" s="10"/>
      <c r="K217" s="10"/>
      <c r="L217" s="10"/>
      <c r="M217" s="3"/>
      <c r="N217" s="4"/>
      <c r="O217" s="7"/>
    </row>
    <row r="218" spans="1:15" s="2" customFormat="1" ht="16" x14ac:dyDescent="0.2">
      <c r="A218" s="3"/>
      <c r="B218" s="6" t="s">
        <v>662</v>
      </c>
      <c r="C218" s="3">
        <v>45413</v>
      </c>
      <c r="D218" s="7" t="s">
        <v>16</v>
      </c>
      <c r="E218" s="8" t="s">
        <v>556</v>
      </c>
      <c r="F218" s="4">
        <v>711306</v>
      </c>
      <c r="G218" s="7" t="s">
        <v>26</v>
      </c>
      <c r="H218" s="10" t="s">
        <v>660</v>
      </c>
      <c r="I218" s="10" t="s">
        <v>663</v>
      </c>
      <c r="J218" s="10"/>
      <c r="K218" s="10"/>
      <c r="L218" s="10"/>
      <c r="M218" s="3"/>
      <c r="N218" s="4"/>
      <c r="O218" s="7"/>
    </row>
    <row r="219" spans="1:15" s="2" customFormat="1" ht="48" x14ac:dyDescent="0.2">
      <c r="A219" s="3"/>
      <c r="B219" s="6" t="s">
        <v>147</v>
      </c>
      <c r="C219" s="3">
        <v>45379</v>
      </c>
      <c r="D219" s="7" t="s">
        <v>103</v>
      </c>
      <c r="E219" s="8" t="s">
        <v>664</v>
      </c>
      <c r="F219" s="4">
        <v>607713</v>
      </c>
      <c r="G219" s="7" t="s">
        <v>26</v>
      </c>
      <c r="H219" s="10" t="s">
        <v>665</v>
      </c>
      <c r="I219" s="10" t="s">
        <v>666</v>
      </c>
      <c r="J219" s="10"/>
      <c r="K219" s="10"/>
      <c r="L219" s="10"/>
      <c r="M219" s="3"/>
      <c r="N219" s="4"/>
      <c r="O219" s="7"/>
    </row>
    <row r="220" spans="1:15" s="2" customFormat="1" ht="16" x14ac:dyDescent="0.2">
      <c r="A220" s="3"/>
      <c r="B220" s="6" t="s">
        <v>667</v>
      </c>
      <c r="C220" s="3">
        <v>45379</v>
      </c>
      <c r="D220" s="7" t="s">
        <v>103</v>
      </c>
      <c r="E220" s="8" t="s">
        <v>301</v>
      </c>
      <c r="F220" s="4">
        <v>608451</v>
      </c>
      <c r="G220" s="7" t="s">
        <v>26</v>
      </c>
      <c r="H220" s="10" t="s">
        <v>668</v>
      </c>
      <c r="I220" s="10" t="s">
        <v>669</v>
      </c>
      <c r="J220" s="10"/>
      <c r="K220" s="10"/>
      <c r="L220" s="10"/>
      <c r="M220" s="3"/>
      <c r="N220" s="4"/>
      <c r="O220" s="7"/>
    </row>
    <row r="221" spans="1:15" s="2" customFormat="1" ht="80" x14ac:dyDescent="0.2">
      <c r="A221" s="3"/>
      <c r="B221" s="6" t="s">
        <v>670</v>
      </c>
      <c r="C221" s="3">
        <v>45413</v>
      </c>
      <c r="D221" s="7" t="s">
        <v>16</v>
      </c>
      <c r="E221" s="8" t="s">
        <v>556</v>
      </c>
      <c r="F221" s="4">
        <v>711306</v>
      </c>
      <c r="G221" s="7" t="s">
        <v>26</v>
      </c>
      <c r="H221" s="10" t="s">
        <v>671</v>
      </c>
      <c r="I221" s="10" t="s">
        <v>672</v>
      </c>
      <c r="J221" s="10"/>
      <c r="K221" s="10"/>
      <c r="L221" s="10"/>
      <c r="M221" s="3"/>
      <c r="N221" s="4"/>
      <c r="O221" s="7"/>
    </row>
    <row r="222" spans="1:15" s="2" customFormat="1" ht="32" x14ac:dyDescent="0.2">
      <c r="A222" s="3"/>
      <c r="B222" s="6" t="s">
        <v>49</v>
      </c>
      <c r="C222" s="3">
        <v>45383</v>
      </c>
      <c r="D222" s="7" t="s">
        <v>16</v>
      </c>
      <c r="E222" s="8" t="s">
        <v>45</v>
      </c>
      <c r="F222" s="4">
        <v>710517</v>
      </c>
      <c r="G222" s="7" t="s">
        <v>26</v>
      </c>
      <c r="H222" s="10" t="s">
        <v>673</v>
      </c>
      <c r="I222" s="10" t="s">
        <v>674</v>
      </c>
      <c r="J222" s="10"/>
      <c r="K222" s="10"/>
      <c r="L222" s="10"/>
      <c r="M222" s="3"/>
      <c r="N222" s="4"/>
      <c r="O222" s="7"/>
    </row>
    <row r="223" spans="1:15" s="2" customFormat="1" ht="64" x14ac:dyDescent="0.2">
      <c r="A223" s="3"/>
      <c r="B223" s="6" t="s">
        <v>675</v>
      </c>
      <c r="C223" s="3">
        <v>45431</v>
      </c>
      <c r="D223" s="7" t="s">
        <v>103</v>
      </c>
      <c r="E223" s="8" t="s">
        <v>474</v>
      </c>
      <c r="F223" s="4">
        <v>709159</v>
      </c>
      <c r="G223" s="7" t="s">
        <v>676</v>
      </c>
      <c r="H223" s="10" t="s">
        <v>677</v>
      </c>
      <c r="I223" s="10"/>
      <c r="J223" s="10"/>
      <c r="K223" s="10"/>
      <c r="L223" s="10"/>
      <c r="M223" s="3"/>
      <c r="N223" s="4"/>
      <c r="O223" s="7"/>
    </row>
    <row r="224" spans="1:15" s="2" customFormat="1" ht="48" x14ac:dyDescent="0.2">
      <c r="A224" s="3"/>
      <c r="B224" s="6" t="s">
        <v>678</v>
      </c>
      <c r="C224" s="3">
        <v>45411</v>
      </c>
      <c r="D224" s="7" t="s">
        <v>36</v>
      </c>
      <c r="E224" s="8" t="s">
        <v>679</v>
      </c>
      <c r="F224" s="4">
        <v>200256</v>
      </c>
      <c r="G224" s="7" t="s">
        <v>26</v>
      </c>
      <c r="H224" s="10" t="s">
        <v>680</v>
      </c>
      <c r="I224" s="10" t="s">
        <v>681</v>
      </c>
      <c r="J224" s="10"/>
      <c r="K224" s="10"/>
      <c r="L224" s="10"/>
      <c r="M224" s="3"/>
      <c r="N224" s="4"/>
      <c r="O224" s="7"/>
    </row>
    <row r="225" spans="1:15" s="2" customFormat="1" ht="160" x14ac:dyDescent="0.2">
      <c r="A225" s="3"/>
      <c r="B225" s="6" t="s">
        <v>682</v>
      </c>
      <c r="C225" s="3">
        <v>45385</v>
      </c>
      <c r="D225" s="7" t="s">
        <v>36</v>
      </c>
      <c r="E225" s="8" t="s">
        <v>391</v>
      </c>
      <c r="F225" s="4">
        <v>700345</v>
      </c>
      <c r="G225" s="7" t="s">
        <v>26</v>
      </c>
      <c r="H225" s="10" t="s">
        <v>683</v>
      </c>
      <c r="I225" s="10" t="s">
        <v>684</v>
      </c>
      <c r="J225" s="10"/>
      <c r="K225" s="10"/>
      <c r="L225" s="10"/>
      <c r="M225" s="3"/>
      <c r="N225" s="4"/>
      <c r="O225" s="7"/>
    </row>
    <row r="226" spans="1:15" s="2" customFormat="1" ht="32" x14ac:dyDescent="0.2">
      <c r="A226" s="3"/>
      <c r="B226" s="6" t="s">
        <v>685</v>
      </c>
      <c r="C226" s="3">
        <v>45371</v>
      </c>
      <c r="D226" s="7" t="s">
        <v>103</v>
      </c>
      <c r="E226" s="8" t="s">
        <v>104</v>
      </c>
      <c r="F226" s="4" t="s">
        <v>105</v>
      </c>
      <c r="G226" s="7" t="s">
        <v>26</v>
      </c>
      <c r="H226" s="10" t="s">
        <v>686</v>
      </c>
      <c r="I226" s="10" t="s">
        <v>687</v>
      </c>
      <c r="J226" s="10"/>
      <c r="K226" s="10"/>
      <c r="L226" s="10"/>
      <c r="M226" s="3"/>
      <c r="N226" s="4"/>
      <c r="O226" s="7"/>
    </row>
    <row r="227" spans="1:15" s="2" customFormat="1" ht="48" x14ac:dyDescent="0.2">
      <c r="A227" s="3"/>
      <c r="B227" s="6" t="s">
        <v>688</v>
      </c>
      <c r="C227" s="3">
        <v>45394</v>
      </c>
      <c r="D227" s="7" t="s">
        <v>103</v>
      </c>
      <c r="E227" s="8" t="s">
        <v>132</v>
      </c>
      <c r="F227" s="4">
        <v>709854</v>
      </c>
      <c r="G227" s="7" t="s">
        <v>69</v>
      </c>
      <c r="H227" s="10" t="s">
        <v>689</v>
      </c>
      <c r="I227" s="10"/>
      <c r="J227" s="10"/>
      <c r="K227" s="10"/>
      <c r="L227" s="10"/>
      <c r="M227" s="3"/>
      <c r="N227" s="4"/>
      <c r="O227" s="7"/>
    </row>
    <row r="228" spans="1:15" s="2" customFormat="1" ht="64" x14ac:dyDescent="0.2">
      <c r="A228" s="3"/>
      <c r="B228" s="6" t="s">
        <v>690</v>
      </c>
      <c r="C228" s="3">
        <v>45394</v>
      </c>
      <c r="D228" s="7" t="s">
        <v>103</v>
      </c>
      <c r="E228" s="8" t="s">
        <v>691</v>
      </c>
      <c r="F228" s="4">
        <v>607713</v>
      </c>
      <c r="G228" s="7" t="s">
        <v>69</v>
      </c>
      <c r="H228" s="10" t="s">
        <v>692</v>
      </c>
      <c r="I228" s="10"/>
      <c r="J228" s="10"/>
      <c r="K228" s="10"/>
      <c r="L228" s="10"/>
      <c r="M228" s="3"/>
      <c r="N228" s="4"/>
      <c r="O228" s="7"/>
    </row>
    <row r="229" spans="1:15" s="2" customFormat="1" ht="64" x14ac:dyDescent="0.2">
      <c r="A229" s="3"/>
      <c r="B229" s="6" t="s">
        <v>693</v>
      </c>
      <c r="C229" s="3">
        <v>45372</v>
      </c>
      <c r="D229" s="7" t="s">
        <v>103</v>
      </c>
      <c r="E229" s="8" t="s">
        <v>184</v>
      </c>
      <c r="F229" s="4">
        <v>710011</v>
      </c>
      <c r="G229" s="7" t="s">
        <v>119</v>
      </c>
      <c r="H229" s="10" t="s">
        <v>694</v>
      </c>
      <c r="I229" s="10"/>
      <c r="J229" s="10"/>
      <c r="K229" s="10"/>
      <c r="L229" s="10"/>
      <c r="M229" s="3"/>
      <c r="N229" s="4"/>
      <c r="O229" s="7"/>
    </row>
    <row r="230" spans="1:15" s="2" customFormat="1" ht="16" x14ac:dyDescent="0.2">
      <c r="A230" s="3"/>
      <c r="B230" s="6" t="s">
        <v>659</v>
      </c>
      <c r="C230" s="3">
        <v>45392</v>
      </c>
      <c r="D230" s="7" t="s">
        <v>103</v>
      </c>
      <c r="E230" s="8" t="s">
        <v>341</v>
      </c>
      <c r="F230" s="4">
        <v>709404</v>
      </c>
      <c r="G230" s="7" t="s">
        <v>93</v>
      </c>
      <c r="H230" s="10" t="s">
        <v>695</v>
      </c>
      <c r="I230" s="10"/>
      <c r="J230" s="10"/>
      <c r="K230" s="10"/>
      <c r="L230" s="10"/>
      <c r="M230" s="3"/>
      <c r="N230" s="4"/>
      <c r="O230" s="7"/>
    </row>
    <row r="231" spans="1:15" s="2" customFormat="1" ht="48" x14ac:dyDescent="0.2">
      <c r="A231" s="3"/>
      <c r="B231" s="6" t="s">
        <v>696</v>
      </c>
      <c r="C231" s="3">
        <v>45394</v>
      </c>
      <c r="D231" s="7" t="s">
        <v>103</v>
      </c>
      <c r="E231" s="8" t="s">
        <v>697</v>
      </c>
      <c r="F231" s="4">
        <v>608452</v>
      </c>
      <c r="G231" s="7" t="s">
        <v>26</v>
      </c>
      <c r="H231" s="10" t="s">
        <v>698</v>
      </c>
      <c r="I231" s="10" t="s">
        <v>687</v>
      </c>
      <c r="J231" s="10"/>
      <c r="K231" s="10"/>
      <c r="L231" s="10"/>
      <c r="M231" s="3"/>
      <c r="N231" s="4"/>
      <c r="O231" s="7"/>
    </row>
    <row r="232" spans="1:15" s="2" customFormat="1" ht="32" x14ac:dyDescent="0.2">
      <c r="A232" s="3"/>
      <c r="B232" s="6" t="s">
        <v>49</v>
      </c>
      <c r="C232" s="3"/>
      <c r="D232" s="7" t="s">
        <v>16</v>
      </c>
      <c r="E232" s="8" t="s">
        <v>45</v>
      </c>
      <c r="F232" s="4">
        <v>710517</v>
      </c>
      <c r="G232" s="7" t="s">
        <v>609</v>
      </c>
      <c r="H232" s="10" t="s">
        <v>699</v>
      </c>
      <c r="I232" s="10"/>
      <c r="J232" s="10"/>
      <c r="K232" s="10"/>
      <c r="L232" s="10"/>
      <c r="M232" s="3"/>
      <c r="N232" s="4"/>
      <c r="O232" s="7"/>
    </row>
    <row r="233" spans="1:15" s="2" customFormat="1" ht="64" x14ac:dyDescent="0.2">
      <c r="A233" s="3"/>
      <c r="B233" s="6" t="s">
        <v>700</v>
      </c>
      <c r="C233" s="3">
        <v>45383</v>
      </c>
      <c r="D233" s="7" t="s">
        <v>36</v>
      </c>
      <c r="E233" s="8" t="s">
        <v>701</v>
      </c>
      <c r="F233" s="4">
        <v>710909</v>
      </c>
      <c r="G233" s="7" t="s">
        <v>93</v>
      </c>
      <c r="H233" s="10" t="s">
        <v>702</v>
      </c>
      <c r="I233" s="10"/>
      <c r="J233" s="10"/>
      <c r="K233" s="10"/>
      <c r="L233" s="10"/>
      <c r="M233" s="3"/>
      <c r="N233" s="4"/>
      <c r="O233" s="7"/>
    </row>
    <row r="234" spans="1:15" s="2" customFormat="1" ht="16" x14ac:dyDescent="0.2">
      <c r="A234" s="3"/>
      <c r="B234" s="6" t="s">
        <v>703</v>
      </c>
      <c r="C234" s="3">
        <v>45398</v>
      </c>
      <c r="D234" s="7" t="s">
        <v>103</v>
      </c>
      <c r="E234" s="8" t="s">
        <v>704</v>
      </c>
      <c r="F234" s="4">
        <v>606197</v>
      </c>
      <c r="G234" s="7" t="s">
        <v>26</v>
      </c>
      <c r="H234" s="10" t="s">
        <v>705</v>
      </c>
      <c r="I234" s="10" t="s">
        <v>706</v>
      </c>
      <c r="J234" s="10"/>
      <c r="K234" s="10"/>
      <c r="L234" s="10"/>
      <c r="M234" s="3"/>
      <c r="N234" s="4"/>
      <c r="O234" s="7"/>
    </row>
    <row r="235" spans="1:15" s="2" customFormat="1" ht="48" x14ac:dyDescent="0.2">
      <c r="A235" s="3"/>
      <c r="B235" s="6" t="s">
        <v>707</v>
      </c>
      <c r="C235" s="3">
        <v>45398</v>
      </c>
      <c r="D235" s="7" t="s">
        <v>103</v>
      </c>
      <c r="E235" s="8" t="s">
        <v>281</v>
      </c>
      <c r="F235" s="4">
        <v>607746</v>
      </c>
      <c r="G235" s="7" t="s">
        <v>69</v>
      </c>
      <c r="H235" s="10" t="s">
        <v>708</v>
      </c>
      <c r="I235" s="10"/>
      <c r="J235" s="10"/>
      <c r="K235" s="10"/>
      <c r="L235" s="10"/>
      <c r="M235" s="3"/>
      <c r="N235" s="4"/>
      <c r="O235" s="7"/>
    </row>
    <row r="236" spans="1:15" s="2" customFormat="1" ht="32" x14ac:dyDescent="0.2">
      <c r="A236" s="3"/>
      <c r="B236" s="6" t="s">
        <v>709</v>
      </c>
      <c r="C236" s="3">
        <v>45392</v>
      </c>
      <c r="D236" s="7" t="s">
        <v>103</v>
      </c>
      <c r="E236" s="8" t="s">
        <v>710</v>
      </c>
      <c r="F236" s="4">
        <v>703155</v>
      </c>
      <c r="G236" s="7" t="s">
        <v>119</v>
      </c>
      <c r="H236" s="10" t="s">
        <v>711</v>
      </c>
      <c r="I236" s="10"/>
      <c r="J236" s="10"/>
      <c r="K236" s="10"/>
      <c r="L236" s="10"/>
      <c r="M236" s="3"/>
      <c r="N236" s="4"/>
      <c r="O236" s="7"/>
    </row>
    <row r="237" spans="1:15" s="2" customFormat="1" ht="16" x14ac:dyDescent="0.2">
      <c r="A237" s="3"/>
      <c r="B237" s="6" t="s">
        <v>712</v>
      </c>
      <c r="C237" s="3">
        <v>45395</v>
      </c>
      <c r="D237" s="7" t="s">
        <v>103</v>
      </c>
      <c r="E237" s="8" t="s">
        <v>713</v>
      </c>
      <c r="F237" s="4">
        <v>707816</v>
      </c>
      <c r="G237" s="7" t="s">
        <v>119</v>
      </c>
      <c r="H237" s="10" t="s">
        <v>714</v>
      </c>
      <c r="I237" s="10"/>
      <c r="J237" s="10"/>
      <c r="K237" s="10"/>
      <c r="L237" s="10"/>
      <c r="M237" s="3"/>
      <c r="N237" s="4"/>
      <c r="O237" s="7"/>
    </row>
    <row r="238" spans="1:15" s="2" customFormat="1" ht="16" x14ac:dyDescent="0.2">
      <c r="A238" s="3"/>
      <c r="B238" s="6" t="s">
        <v>715</v>
      </c>
      <c r="C238" s="3">
        <v>45409</v>
      </c>
      <c r="D238" s="7" t="s">
        <v>103</v>
      </c>
      <c r="E238" s="8" t="s">
        <v>716</v>
      </c>
      <c r="F238" s="4">
        <v>702397</v>
      </c>
      <c r="G238" s="7" t="s">
        <v>69</v>
      </c>
      <c r="H238" s="10" t="s">
        <v>717</v>
      </c>
      <c r="I238" s="10"/>
      <c r="J238" s="10"/>
      <c r="K238" s="10"/>
      <c r="L238" s="10"/>
      <c r="M238" s="3">
        <v>45386</v>
      </c>
      <c r="N238" s="4"/>
      <c r="O238" s="7"/>
    </row>
    <row r="239" spans="1:15" s="2" customFormat="1" ht="16" x14ac:dyDescent="0.2">
      <c r="A239" s="3"/>
      <c r="B239" s="6" t="s">
        <v>718</v>
      </c>
      <c r="C239" s="3">
        <v>45390</v>
      </c>
      <c r="D239" s="7" t="s">
        <v>16</v>
      </c>
      <c r="E239" s="8" t="s">
        <v>71</v>
      </c>
      <c r="F239" s="4">
        <v>710517</v>
      </c>
      <c r="G239" s="7" t="s">
        <v>26</v>
      </c>
      <c r="H239" s="10" t="s">
        <v>719</v>
      </c>
      <c r="I239" s="10" t="s">
        <v>720</v>
      </c>
      <c r="J239" s="10"/>
      <c r="K239" s="10"/>
      <c r="L239" s="10"/>
      <c r="M239" s="3"/>
      <c r="N239" s="4"/>
      <c r="O239" s="7"/>
    </row>
    <row r="240" spans="1:15" s="2" customFormat="1" ht="16" x14ac:dyDescent="0.2">
      <c r="A240" s="3"/>
      <c r="B240" s="6" t="s">
        <v>721</v>
      </c>
      <c r="C240" s="3">
        <v>45400</v>
      </c>
      <c r="D240" s="7" t="s">
        <v>103</v>
      </c>
      <c r="E240" s="8" t="s">
        <v>722</v>
      </c>
      <c r="F240" s="4">
        <v>607567</v>
      </c>
      <c r="G240" s="7" t="s">
        <v>634</v>
      </c>
      <c r="H240" s="10" t="s">
        <v>723</v>
      </c>
      <c r="I240" s="10"/>
      <c r="J240" s="10"/>
      <c r="K240" s="10"/>
      <c r="L240" s="10"/>
      <c r="M240" s="3"/>
      <c r="N240" s="4"/>
      <c r="O240" s="7"/>
    </row>
    <row r="241" spans="1:15" s="2" customFormat="1" ht="16" x14ac:dyDescent="0.2">
      <c r="A241" s="3"/>
      <c r="B241" s="6" t="s">
        <v>724</v>
      </c>
      <c r="C241" s="3">
        <v>45399</v>
      </c>
      <c r="D241" s="7" t="s">
        <v>103</v>
      </c>
      <c r="E241" s="8" t="s">
        <v>710</v>
      </c>
      <c r="F241" s="4">
        <v>703154</v>
      </c>
      <c r="G241" s="7" t="s">
        <v>69</v>
      </c>
      <c r="H241" s="10" t="s">
        <v>725</v>
      </c>
      <c r="I241" s="10"/>
      <c r="J241" s="10"/>
      <c r="K241" s="10"/>
      <c r="L241" s="10"/>
      <c r="M241" s="3"/>
      <c r="N241" s="4"/>
      <c r="O241" s="7"/>
    </row>
    <row r="242" spans="1:15" s="2" customFormat="1" ht="32" x14ac:dyDescent="0.2">
      <c r="A242" s="3"/>
      <c r="B242" s="6" t="s">
        <v>726</v>
      </c>
      <c r="C242" s="3">
        <v>45394</v>
      </c>
      <c r="D242" s="7" t="s">
        <v>16</v>
      </c>
      <c r="E242" s="8" t="s">
        <v>25</v>
      </c>
      <c r="F242" s="4">
        <v>610480</v>
      </c>
      <c r="G242" s="7" t="s">
        <v>26</v>
      </c>
      <c r="H242" s="10" t="s">
        <v>727</v>
      </c>
      <c r="I242" s="10" t="s">
        <v>728</v>
      </c>
      <c r="J242" s="10"/>
      <c r="K242" s="10"/>
      <c r="L242" s="10"/>
      <c r="M242" s="3"/>
      <c r="N242" s="4"/>
      <c r="O242" s="7"/>
    </row>
    <row r="243" spans="1:15" s="2" customFormat="1" ht="48" x14ac:dyDescent="0.2">
      <c r="A243" s="3"/>
      <c r="B243" s="6" t="s">
        <v>718</v>
      </c>
      <c r="C243" s="3">
        <v>45387</v>
      </c>
      <c r="D243" s="7" t="s">
        <v>16</v>
      </c>
      <c r="E243" s="8" t="s">
        <v>45</v>
      </c>
      <c r="F243" s="4">
        <v>710517</v>
      </c>
      <c r="G243" s="7" t="s">
        <v>729</v>
      </c>
      <c r="H243" s="10" t="s">
        <v>730</v>
      </c>
      <c r="I243" s="10"/>
      <c r="J243" s="10"/>
      <c r="K243" s="10"/>
      <c r="L243" s="10"/>
      <c r="M243" s="3"/>
      <c r="N243" s="4"/>
      <c r="O243" s="7"/>
    </row>
    <row r="244" spans="1:15" s="2" customFormat="1" ht="48" x14ac:dyDescent="0.2">
      <c r="A244" s="3"/>
      <c r="B244" s="6" t="s">
        <v>731</v>
      </c>
      <c r="C244" s="3">
        <v>45408</v>
      </c>
      <c r="D244" s="7" t="s">
        <v>103</v>
      </c>
      <c r="E244" s="8" t="s">
        <v>628</v>
      </c>
      <c r="F244" s="4">
        <v>709705</v>
      </c>
      <c r="G244" s="7" t="s">
        <v>26</v>
      </c>
      <c r="H244" s="10" t="s">
        <v>732</v>
      </c>
      <c r="I244" s="10" t="s">
        <v>733</v>
      </c>
      <c r="J244" s="10"/>
      <c r="K244" s="10"/>
      <c r="L244" s="10"/>
      <c r="M244" s="3"/>
      <c r="N244" s="4"/>
      <c r="O244" s="7"/>
    </row>
    <row r="245" spans="1:15" s="2" customFormat="1" ht="32" x14ac:dyDescent="0.2">
      <c r="A245" s="3"/>
      <c r="B245" s="6" t="s">
        <v>418</v>
      </c>
      <c r="C245" s="3">
        <v>45442</v>
      </c>
      <c r="D245" s="7" t="s">
        <v>103</v>
      </c>
      <c r="E245" s="8" t="s">
        <v>419</v>
      </c>
      <c r="F245" s="4">
        <v>690359</v>
      </c>
      <c r="G245" s="7" t="s">
        <v>734</v>
      </c>
      <c r="H245" s="10" t="s">
        <v>735</v>
      </c>
      <c r="I245" s="10"/>
      <c r="J245" s="10"/>
      <c r="K245" s="10"/>
      <c r="L245" s="10"/>
      <c r="M245" s="3"/>
      <c r="N245" s="4"/>
      <c r="O245" s="7"/>
    </row>
    <row r="246" spans="1:15" s="2" customFormat="1" ht="48" x14ac:dyDescent="0.2">
      <c r="A246" s="3"/>
      <c r="B246" s="9" t="s">
        <v>718</v>
      </c>
      <c r="C246" s="3">
        <v>45391</v>
      </c>
      <c r="D246" s="7" t="s">
        <v>16</v>
      </c>
      <c r="E246" s="8" t="s">
        <v>45</v>
      </c>
      <c r="F246" s="4">
        <v>710517</v>
      </c>
      <c r="G246" s="7" t="s">
        <v>26</v>
      </c>
      <c r="H246" s="10" t="s">
        <v>736</v>
      </c>
      <c r="I246" s="10" t="s">
        <v>737</v>
      </c>
      <c r="J246" s="10"/>
      <c r="K246" s="10"/>
      <c r="L246" s="10"/>
      <c r="M246" s="3"/>
      <c r="N246" s="4"/>
      <c r="O246" s="7"/>
    </row>
    <row r="247" spans="1:15" s="2" customFormat="1" ht="16" x14ac:dyDescent="0.2">
      <c r="A247" s="3"/>
      <c r="B247" s="6" t="s">
        <v>738</v>
      </c>
      <c r="C247" s="3">
        <v>45423</v>
      </c>
      <c r="D247" s="7" t="s">
        <v>103</v>
      </c>
      <c r="E247" s="8" t="s">
        <v>297</v>
      </c>
      <c r="F247" s="4">
        <v>709326</v>
      </c>
      <c r="G247" s="7" t="s">
        <v>18</v>
      </c>
      <c r="H247" s="10" t="s">
        <v>739</v>
      </c>
      <c r="I247" s="10"/>
      <c r="J247" s="10"/>
      <c r="K247" s="10"/>
      <c r="L247" s="10"/>
      <c r="M247" s="3"/>
      <c r="N247" s="4"/>
      <c r="O247" s="7"/>
    </row>
    <row r="248" spans="1:15" s="2" customFormat="1" ht="16" x14ac:dyDescent="0.2">
      <c r="A248" s="3"/>
      <c r="B248" s="6" t="s">
        <v>740</v>
      </c>
      <c r="C248" s="3">
        <v>45413</v>
      </c>
      <c r="D248" s="7" t="s">
        <v>103</v>
      </c>
      <c r="E248" s="8" t="s">
        <v>622</v>
      </c>
      <c r="F248" s="4">
        <v>607714</v>
      </c>
      <c r="G248" s="7" t="s">
        <v>18</v>
      </c>
      <c r="H248" s="10" t="s">
        <v>741</v>
      </c>
      <c r="I248" s="10"/>
      <c r="J248" s="10"/>
      <c r="K248" s="10"/>
      <c r="L248" s="10"/>
      <c r="M248" s="3"/>
      <c r="N248" s="4"/>
      <c r="O248" s="7"/>
    </row>
    <row r="249" spans="1:15" s="2" customFormat="1" ht="64" x14ac:dyDescent="0.2">
      <c r="A249" s="3"/>
      <c r="B249" s="6" t="s">
        <v>742</v>
      </c>
      <c r="C249" s="3">
        <v>45439</v>
      </c>
      <c r="D249" s="7" t="s">
        <v>103</v>
      </c>
      <c r="E249" s="8" t="s">
        <v>743</v>
      </c>
      <c r="F249" s="4" t="s">
        <v>744</v>
      </c>
      <c r="G249" s="7" t="s">
        <v>119</v>
      </c>
      <c r="H249" s="10" t="s">
        <v>745</v>
      </c>
      <c r="I249" s="10"/>
      <c r="J249" s="10"/>
      <c r="K249" s="10"/>
      <c r="L249" s="10"/>
      <c r="M249" s="3"/>
      <c r="N249" s="4"/>
      <c r="O249" s="7"/>
    </row>
    <row r="250" spans="1:15" s="2" customFormat="1" ht="32" x14ac:dyDescent="0.2">
      <c r="A250" s="3"/>
      <c r="B250" s="6" t="s">
        <v>731</v>
      </c>
      <c r="C250" s="3">
        <v>45408</v>
      </c>
      <c r="D250" s="7" t="s">
        <v>103</v>
      </c>
      <c r="E250" s="8" t="s">
        <v>628</v>
      </c>
      <c r="F250" s="4">
        <v>709705</v>
      </c>
      <c r="G250" s="7" t="s">
        <v>18</v>
      </c>
      <c r="H250" s="10" t="s">
        <v>739</v>
      </c>
      <c r="I250" s="10"/>
      <c r="J250" s="10"/>
      <c r="K250" s="10"/>
      <c r="L250" s="10"/>
      <c r="M250" s="3"/>
      <c r="N250" s="4"/>
      <c r="O250" s="7"/>
    </row>
    <row r="251" spans="1:15" s="2" customFormat="1" ht="32" x14ac:dyDescent="0.2">
      <c r="A251" s="3"/>
      <c r="B251" s="6" t="s">
        <v>746</v>
      </c>
      <c r="C251" s="3">
        <v>45393</v>
      </c>
      <c r="D251" s="7" t="s">
        <v>552</v>
      </c>
      <c r="E251" s="8"/>
      <c r="F251" s="4">
        <v>602148</v>
      </c>
      <c r="G251" s="7" t="s">
        <v>553</v>
      </c>
      <c r="H251" s="10" t="s">
        <v>747</v>
      </c>
      <c r="I251" s="10"/>
      <c r="J251" s="10"/>
      <c r="K251" s="10"/>
      <c r="L251" s="10"/>
      <c r="M251" s="3"/>
      <c r="N251" s="4"/>
      <c r="O251" s="7"/>
    </row>
    <row r="252" spans="1:15" s="2" customFormat="1" ht="32" x14ac:dyDescent="0.2">
      <c r="A252" s="3"/>
      <c r="B252" s="6" t="s">
        <v>748</v>
      </c>
      <c r="C252" s="3">
        <v>45381</v>
      </c>
      <c r="D252" s="7" t="s">
        <v>103</v>
      </c>
      <c r="E252" s="8" t="s">
        <v>217</v>
      </c>
      <c r="F252" s="4">
        <v>707313</v>
      </c>
      <c r="G252" s="7" t="s">
        <v>609</v>
      </c>
      <c r="H252" s="10" t="s">
        <v>749</v>
      </c>
      <c r="I252" s="10"/>
      <c r="J252" s="10"/>
      <c r="K252" s="10"/>
      <c r="L252" s="10"/>
      <c r="M252" s="3"/>
      <c r="N252" s="4"/>
      <c r="O252" s="7"/>
    </row>
    <row r="253" spans="1:15" s="2" customFormat="1" ht="32" x14ac:dyDescent="0.2">
      <c r="A253" s="3"/>
      <c r="B253" s="6" t="s">
        <v>385</v>
      </c>
      <c r="C253" s="3">
        <v>45424</v>
      </c>
      <c r="D253" s="7" t="s">
        <v>103</v>
      </c>
      <c r="E253" s="8" t="s">
        <v>386</v>
      </c>
      <c r="F253" s="4">
        <v>606183</v>
      </c>
      <c r="G253" s="7" t="s">
        <v>18</v>
      </c>
      <c r="H253" s="10" t="s">
        <v>750</v>
      </c>
      <c r="I253" s="10"/>
      <c r="J253" s="10"/>
      <c r="K253" s="10"/>
      <c r="L253" s="10"/>
      <c r="M253" s="3"/>
      <c r="N253" s="4"/>
      <c r="O253" s="7"/>
    </row>
    <row r="254" spans="1:15" s="2" customFormat="1" ht="112" x14ac:dyDescent="0.2">
      <c r="A254" s="3"/>
      <c r="B254" s="6" t="s">
        <v>344</v>
      </c>
      <c r="C254" s="3">
        <v>45390</v>
      </c>
      <c r="D254" s="7" t="s">
        <v>36</v>
      </c>
      <c r="E254" s="8" t="s">
        <v>345</v>
      </c>
      <c r="F254" s="4">
        <v>706364</v>
      </c>
      <c r="G254" s="7" t="s">
        <v>751</v>
      </c>
      <c r="H254" s="10" t="s">
        <v>752</v>
      </c>
      <c r="I254" s="10"/>
      <c r="J254" s="10"/>
      <c r="K254" s="10"/>
      <c r="L254" s="10"/>
      <c r="M254" s="3"/>
      <c r="N254" s="4"/>
      <c r="O254" s="7"/>
    </row>
    <row r="255" spans="1:15" s="2" customFormat="1" ht="48" x14ac:dyDescent="0.2">
      <c r="A255" s="3"/>
      <c r="B255" s="6" t="s">
        <v>748</v>
      </c>
      <c r="C255" s="3">
        <v>45381</v>
      </c>
      <c r="D255" s="7" t="s">
        <v>103</v>
      </c>
      <c r="E255" s="8" t="s">
        <v>217</v>
      </c>
      <c r="F255" s="4">
        <v>707313</v>
      </c>
      <c r="G255" s="7" t="s">
        <v>753</v>
      </c>
      <c r="H255" s="10" t="s">
        <v>754</v>
      </c>
      <c r="I255" s="10"/>
      <c r="J255" s="10"/>
      <c r="K255" s="10"/>
      <c r="L255" s="10"/>
      <c r="M255" s="3"/>
      <c r="N255" s="4"/>
      <c r="O255" s="7"/>
    </row>
    <row r="256" spans="1:15" s="2" customFormat="1" ht="16" x14ac:dyDescent="0.2">
      <c r="A256" s="3"/>
      <c r="B256" s="6" t="s">
        <v>568</v>
      </c>
      <c r="C256" s="3">
        <v>45398</v>
      </c>
      <c r="D256" s="7" t="s">
        <v>103</v>
      </c>
      <c r="E256" s="8" t="s">
        <v>297</v>
      </c>
      <c r="F256" s="4">
        <v>709326</v>
      </c>
      <c r="G256" s="7" t="s">
        <v>18</v>
      </c>
      <c r="H256" s="10" t="s">
        <v>755</v>
      </c>
      <c r="I256" s="10"/>
      <c r="J256" s="10"/>
      <c r="K256" s="10"/>
      <c r="L256" s="10"/>
      <c r="M256" s="3"/>
      <c r="N256" s="4"/>
      <c r="O256" s="7"/>
    </row>
    <row r="257" spans="1:15" s="2" customFormat="1" ht="32" x14ac:dyDescent="0.2">
      <c r="A257" s="3"/>
      <c r="B257" s="6" t="s">
        <v>756</v>
      </c>
      <c r="C257" s="3">
        <v>45397</v>
      </c>
      <c r="D257" s="7" t="s">
        <v>103</v>
      </c>
      <c r="E257" s="8" t="s">
        <v>509</v>
      </c>
      <c r="F257" s="4" t="s">
        <v>757</v>
      </c>
      <c r="G257" s="7" t="s">
        <v>753</v>
      </c>
      <c r="H257" s="10" t="s">
        <v>758</v>
      </c>
      <c r="I257" s="10"/>
      <c r="J257" s="10"/>
      <c r="K257" s="10"/>
      <c r="L257" s="10"/>
      <c r="M257" s="3"/>
      <c r="N257" s="4"/>
      <c r="O257" s="7"/>
    </row>
    <row r="258" spans="1:15" s="2" customFormat="1" ht="48" x14ac:dyDescent="0.2">
      <c r="A258" s="3"/>
      <c r="B258" s="6" t="s">
        <v>759</v>
      </c>
      <c r="C258" s="3">
        <v>45372</v>
      </c>
      <c r="D258" s="7" t="s">
        <v>103</v>
      </c>
      <c r="E258" s="8" t="s">
        <v>760</v>
      </c>
      <c r="F258" s="4">
        <v>607736</v>
      </c>
      <c r="G258" s="7" t="s">
        <v>26</v>
      </c>
      <c r="H258" s="10" t="s">
        <v>761</v>
      </c>
      <c r="I258" s="10" t="s">
        <v>762</v>
      </c>
      <c r="J258" s="10"/>
      <c r="K258" s="10"/>
      <c r="L258" s="10"/>
      <c r="M258" s="3"/>
      <c r="N258" s="4"/>
      <c r="O258" s="7"/>
    </row>
    <row r="259" spans="1:15" s="2" customFormat="1" ht="48" x14ac:dyDescent="0.2">
      <c r="A259" s="3"/>
      <c r="B259" s="6" t="s">
        <v>763</v>
      </c>
      <c r="C259" s="3">
        <v>45409</v>
      </c>
      <c r="D259" s="7" t="s">
        <v>36</v>
      </c>
      <c r="E259" s="8" t="s">
        <v>484</v>
      </c>
      <c r="F259" s="4">
        <v>708995</v>
      </c>
      <c r="G259" s="7" t="s">
        <v>26</v>
      </c>
      <c r="H259" s="10" t="s">
        <v>764</v>
      </c>
      <c r="I259" s="10" t="s">
        <v>765</v>
      </c>
      <c r="J259" s="10"/>
      <c r="K259" s="10"/>
      <c r="L259" s="10"/>
      <c r="M259" s="3"/>
      <c r="N259" s="4"/>
      <c r="O259" s="7"/>
    </row>
    <row r="260" spans="1:15" s="2" customFormat="1" ht="48" x14ac:dyDescent="0.2">
      <c r="A260" s="3"/>
      <c r="B260" s="6" t="s">
        <v>766</v>
      </c>
      <c r="C260" s="3">
        <v>45434</v>
      </c>
      <c r="D260" s="7" t="s">
        <v>36</v>
      </c>
      <c r="E260" s="8" t="s">
        <v>273</v>
      </c>
      <c r="F260" s="4">
        <v>710511</v>
      </c>
      <c r="G260" s="7" t="s">
        <v>26</v>
      </c>
      <c r="H260" s="10" t="s">
        <v>767</v>
      </c>
      <c r="I260" s="10" t="s">
        <v>768</v>
      </c>
      <c r="J260" s="10"/>
      <c r="K260" s="10"/>
      <c r="L260" s="10"/>
      <c r="M260" s="3"/>
      <c r="N260" s="4"/>
      <c r="O260" s="7"/>
    </row>
    <row r="261" spans="1:15" s="2" customFormat="1" ht="32" x14ac:dyDescent="0.2">
      <c r="A261" s="3"/>
      <c r="B261" s="6" t="s">
        <v>769</v>
      </c>
      <c r="C261" s="3">
        <v>45425</v>
      </c>
      <c r="D261" s="7" t="s">
        <v>103</v>
      </c>
      <c r="E261" s="8" t="s">
        <v>770</v>
      </c>
      <c r="F261" s="4">
        <v>601074</v>
      </c>
      <c r="G261" s="7" t="s">
        <v>26</v>
      </c>
      <c r="H261" s="10" t="s">
        <v>771</v>
      </c>
      <c r="I261" s="10"/>
      <c r="J261" s="10"/>
      <c r="K261" s="10"/>
      <c r="L261" s="10"/>
      <c r="M261" s="3"/>
      <c r="N261" s="4"/>
      <c r="O261" s="7"/>
    </row>
    <row r="262" spans="1:15" s="2" customFormat="1" ht="16" x14ac:dyDescent="0.2">
      <c r="A262" s="3"/>
      <c r="B262" s="6" t="s">
        <v>707</v>
      </c>
      <c r="C262" s="3">
        <v>45398</v>
      </c>
      <c r="D262" s="7" t="s">
        <v>103</v>
      </c>
      <c r="E262" s="8" t="s">
        <v>281</v>
      </c>
      <c r="F262" s="4">
        <v>607746</v>
      </c>
      <c r="G262" s="7" t="s">
        <v>26</v>
      </c>
      <c r="H262" s="10" t="s">
        <v>772</v>
      </c>
      <c r="I262" s="10" t="s">
        <v>773</v>
      </c>
      <c r="J262" s="10"/>
      <c r="K262" s="10"/>
      <c r="L262" s="10"/>
      <c r="M262" s="3"/>
      <c r="N262" s="4"/>
      <c r="O262" s="7"/>
    </row>
    <row r="263" spans="1:15" s="2" customFormat="1" ht="32" x14ac:dyDescent="0.2">
      <c r="A263" s="3"/>
      <c r="B263" s="6" t="s">
        <v>748</v>
      </c>
      <c r="C263" s="3">
        <v>45381</v>
      </c>
      <c r="D263" s="7" t="s">
        <v>103</v>
      </c>
      <c r="E263" s="8" t="s">
        <v>217</v>
      </c>
      <c r="F263" s="4">
        <v>707313</v>
      </c>
      <c r="G263" s="7" t="s">
        <v>609</v>
      </c>
      <c r="H263" s="10" t="s">
        <v>774</v>
      </c>
      <c r="I263" s="10"/>
      <c r="J263" s="10"/>
      <c r="K263" s="10"/>
      <c r="L263" s="10"/>
      <c r="M263" s="3"/>
      <c r="N263" s="4"/>
      <c r="O263" s="7"/>
    </row>
    <row r="264" spans="1:15" s="2" customFormat="1" ht="32" x14ac:dyDescent="0.2">
      <c r="A264" s="3"/>
      <c r="B264" s="6" t="s">
        <v>775</v>
      </c>
      <c r="C264" s="3">
        <v>45408</v>
      </c>
      <c r="D264" s="7" t="s">
        <v>103</v>
      </c>
      <c r="E264" s="8" t="s">
        <v>628</v>
      </c>
      <c r="F264" s="4">
        <v>709705</v>
      </c>
      <c r="G264" s="7" t="s">
        <v>18</v>
      </c>
      <c r="H264" s="10" t="s">
        <v>776</v>
      </c>
      <c r="I264" s="10"/>
      <c r="J264" s="10"/>
      <c r="K264" s="10"/>
      <c r="L264" s="10"/>
      <c r="M264" s="3"/>
      <c r="N264" s="4"/>
      <c r="O264" s="7"/>
    </row>
    <row r="265" spans="1:15" s="2" customFormat="1" ht="32" x14ac:dyDescent="0.2">
      <c r="A265" s="3"/>
      <c r="B265" s="6" t="s">
        <v>385</v>
      </c>
      <c r="C265" s="3">
        <v>45427</v>
      </c>
      <c r="D265" s="7" t="s">
        <v>103</v>
      </c>
      <c r="E265" s="8" t="s">
        <v>386</v>
      </c>
      <c r="F265" s="4">
        <v>606183</v>
      </c>
      <c r="G265" s="7" t="s">
        <v>18</v>
      </c>
      <c r="H265" s="10" t="s">
        <v>776</v>
      </c>
      <c r="I265" s="10"/>
      <c r="J265" s="10"/>
      <c r="K265" s="10"/>
      <c r="L265" s="10"/>
      <c r="M265" s="3"/>
      <c r="N265" s="4"/>
      <c r="O265" s="7"/>
    </row>
    <row r="266" spans="1:15" s="2" customFormat="1" ht="32" x14ac:dyDescent="0.2">
      <c r="A266" s="3"/>
      <c r="B266" s="6" t="s">
        <v>738</v>
      </c>
      <c r="C266" s="3">
        <v>45415</v>
      </c>
      <c r="D266" s="7" t="s">
        <v>103</v>
      </c>
      <c r="E266" s="8" t="s">
        <v>184</v>
      </c>
      <c r="F266" s="4">
        <v>710011</v>
      </c>
      <c r="G266" s="7" t="s">
        <v>777</v>
      </c>
      <c r="H266" s="10" t="s">
        <v>778</v>
      </c>
      <c r="I266" s="10"/>
      <c r="J266" s="10"/>
      <c r="K266" s="10"/>
      <c r="L266" s="10"/>
      <c r="M266" s="3"/>
      <c r="N266" s="4"/>
      <c r="O266" s="7"/>
    </row>
    <row r="267" spans="1:15" s="2" customFormat="1" ht="48" x14ac:dyDescent="0.2">
      <c r="A267" s="3"/>
      <c r="B267" s="6" t="s">
        <v>633</v>
      </c>
      <c r="C267" s="3">
        <v>45411</v>
      </c>
      <c r="D267" s="7" t="s">
        <v>103</v>
      </c>
      <c r="E267" s="8" t="s">
        <v>160</v>
      </c>
      <c r="F267" s="4" t="s">
        <v>779</v>
      </c>
      <c r="G267" s="7" t="s">
        <v>780</v>
      </c>
      <c r="H267" s="2" t="s">
        <v>781</v>
      </c>
      <c r="I267" s="10"/>
      <c r="J267" s="10"/>
      <c r="K267" s="10"/>
      <c r="L267" s="10"/>
      <c r="M267" s="3"/>
      <c r="N267" s="4"/>
      <c r="O267" s="7"/>
    </row>
    <row r="268" spans="1:15" s="2" customFormat="1" ht="16" x14ac:dyDescent="0.2">
      <c r="A268" s="3"/>
      <c r="B268" s="6" t="s">
        <v>67</v>
      </c>
      <c r="C268" s="3">
        <v>45400</v>
      </c>
      <c r="D268" s="7" t="s">
        <v>103</v>
      </c>
      <c r="E268" s="8" t="s">
        <v>631</v>
      </c>
      <c r="F268" s="4">
        <v>610518</v>
      </c>
      <c r="G268" s="7" t="s">
        <v>26</v>
      </c>
      <c r="H268" s="10" t="s">
        <v>782</v>
      </c>
      <c r="I268" s="10" t="s">
        <v>783</v>
      </c>
      <c r="J268" s="10"/>
      <c r="K268" s="10"/>
      <c r="L268" s="10"/>
      <c r="M268" s="3"/>
      <c r="N268" s="4"/>
      <c r="O268" s="7"/>
    </row>
    <row r="269" spans="1:15" s="2" customFormat="1" ht="32" x14ac:dyDescent="0.2">
      <c r="A269" s="3"/>
      <c r="B269" s="6" t="s">
        <v>784</v>
      </c>
      <c r="C269" s="3">
        <v>45394</v>
      </c>
      <c r="D269" s="7" t="s">
        <v>16</v>
      </c>
      <c r="E269" s="8" t="s">
        <v>33</v>
      </c>
      <c r="F269" s="4">
        <v>610480</v>
      </c>
      <c r="G269" s="7" t="s">
        <v>26</v>
      </c>
      <c r="H269" s="10" t="s">
        <v>782</v>
      </c>
      <c r="I269" s="10" t="s">
        <v>785</v>
      </c>
      <c r="J269" s="10"/>
      <c r="K269" s="10"/>
      <c r="L269" s="10"/>
      <c r="M269" s="3"/>
      <c r="N269" s="4"/>
      <c r="O269" s="7"/>
    </row>
    <row r="270" spans="1:15" s="2" customFormat="1" ht="32" x14ac:dyDescent="0.2">
      <c r="A270" s="3"/>
      <c r="B270" s="6" t="s">
        <v>712</v>
      </c>
      <c r="C270" s="3">
        <v>45413</v>
      </c>
      <c r="D270" s="7" t="s">
        <v>16</v>
      </c>
      <c r="E270" s="8" t="s">
        <v>556</v>
      </c>
      <c r="F270" s="4">
        <v>711306</v>
      </c>
      <c r="G270" s="7" t="s">
        <v>786</v>
      </c>
      <c r="H270" s="10" t="s">
        <v>787</v>
      </c>
      <c r="I270" s="10"/>
      <c r="J270" s="10"/>
      <c r="K270" s="10"/>
      <c r="L270" s="10"/>
      <c r="M270" s="3"/>
      <c r="N270" s="4"/>
      <c r="O270" s="7"/>
    </row>
    <row r="271" spans="1:15" s="2" customFormat="1" ht="32" x14ac:dyDescent="0.2">
      <c r="A271" s="3"/>
      <c r="B271" s="6" t="s">
        <v>788</v>
      </c>
      <c r="C271" s="3">
        <v>45415</v>
      </c>
      <c r="D271" s="7" t="s">
        <v>36</v>
      </c>
      <c r="E271" s="8" t="s">
        <v>145</v>
      </c>
      <c r="F271" s="4">
        <v>607718</v>
      </c>
      <c r="G271" s="7" t="s">
        <v>26</v>
      </c>
      <c r="H271" s="10" t="s">
        <v>789</v>
      </c>
      <c r="I271" s="10" t="s">
        <v>790</v>
      </c>
      <c r="J271" s="10"/>
      <c r="K271" s="10"/>
      <c r="L271" s="10"/>
      <c r="M271" s="3"/>
      <c r="N271" s="4"/>
      <c r="O271" s="7"/>
    </row>
    <row r="272" spans="1:15" s="2" customFormat="1" x14ac:dyDescent="0.2">
      <c r="A272" s="3"/>
      <c r="B272" s="6"/>
      <c r="C272" s="3"/>
      <c r="D272" s="7"/>
      <c r="E272" s="8"/>
      <c r="F272" s="4"/>
      <c r="G272" s="7"/>
      <c r="H272" s="10"/>
      <c r="I272" s="10"/>
      <c r="J272" s="10"/>
      <c r="K272" s="10"/>
      <c r="L272" s="10"/>
      <c r="M272" s="3"/>
      <c r="N272" s="4"/>
      <c r="O272" s="7"/>
    </row>
    <row r="273" spans="1:15" s="2" customFormat="1" x14ac:dyDescent="0.2">
      <c r="A273" s="3"/>
      <c r="B273" s="6"/>
      <c r="C273" s="3"/>
      <c r="D273" s="7"/>
      <c r="E273" s="8"/>
      <c r="F273" s="4"/>
      <c r="G273" s="7"/>
      <c r="H273" s="10"/>
      <c r="I273" s="10"/>
      <c r="J273" s="10"/>
      <c r="K273" s="10"/>
      <c r="L273" s="10"/>
      <c r="M273" s="3"/>
      <c r="N273" s="4"/>
      <c r="O273" s="7"/>
    </row>
  </sheetData>
  <sheetProtection selectLockedCells="1"/>
  <autoFilter ref="A1:O271"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FC78CA-499F-47B4-BEC6-82675B028BA4}">
          <x14:formula1>
            <xm:f>Lookup!$A$1:$A$8</xm:f>
          </x14:formula1>
          <xm:sqref>D1:D1048576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35A7-F1FE-49B3-9BE5-7A384AF0A106}">
  <dimension ref="A1:A6"/>
  <sheetViews>
    <sheetView showGridLines="0" workbookViewId="0">
      <selection activeCell="A5" sqref="A5"/>
    </sheetView>
  </sheetViews>
  <sheetFormatPr baseColWidth="10" defaultColWidth="9.33203125" defaultRowHeight="15" x14ac:dyDescent="0.2"/>
  <cols>
    <col min="1" max="1" width="12.5" style="1" bestFit="1" customWidth="1"/>
    <col min="2" max="16384" width="9.33203125" style="1"/>
  </cols>
  <sheetData>
    <row r="1" spans="1:1" x14ac:dyDescent="0.2">
      <c r="A1" s="1" t="s">
        <v>2</v>
      </c>
    </row>
    <row r="2" spans="1:1" x14ac:dyDescent="0.2">
      <c r="A2" s="1" t="s">
        <v>36</v>
      </c>
    </row>
    <row r="3" spans="1:1" x14ac:dyDescent="0.2">
      <c r="A3" s="1" t="s">
        <v>103</v>
      </c>
    </row>
    <row r="4" spans="1:1" x14ac:dyDescent="0.2">
      <c r="A4" s="1" t="s">
        <v>16</v>
      </c>
    </row>
    <row r="5" spans="1:1" x14ac:dyDescent="0.2">
      <c r="A5" s="1" t="s">
        <v>791</v>
      </c>
    </row>
    <row r="6" spans="1:1" x14ac:dyDescent="0.2">
      <c r="A6" s="1" t="s">
        <v>552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84FDE-8DB8-46CE-90F1-8103D159603F}">
  <sheetPr>
    <pageSetUpPr fitToPage="1"/>
  </sheetPr>
  <dimension ref="A1:O27"/>
  <sheetViews>
    <sheetView showGridLines="0" tabSelected="1" zoomScale="90" zoomScaleNormal="90" workbookViewId="0">
      <pane xSplit="3" ySplit="1" topLeftCell="D2" activePane="bottomRight" state="frozen"/>
      <selection pane="topRight" activeCell="E1" sqref="E1"/>
      <selection pane="bottomLeft" activeCell="A3" sqref="A3"/>
      <selection pane="bottomRight" activeCell="E25" sqref="E25"/>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793</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64" x14ac:dyDescent="0.2">
      <c r="A2" s="22" t="s">
        <v>14</v>
      </c>
      <c r="B2" s="23" t="s">
        <v>40</v>
      </c>
      <c r="C2" s="22">
        <v>45271</v>
      </c>
      <c r="D2" s="24" t="s">
        <v>36</v>
      </c>
      <c r="E2" s="25">
        <v>220067</v>
      </c>
      <c r="F2" s="26">
        <v>610480</v>
      </c>
      <c r="G2" s="24" t="s">
        <v>38</v>
      </c>
      <c r="H2" s="27" t="s">
        <v>41</v>
      </c>
      <c r="I2" s="27" t="s">
        <v>42</v>
      </c>
      <c r="J2" s="27"/>
      <c r="K2" s="27"/>
      <c r="L2" s="27"/>
      <c r="M2" s="22">
        <v>45306</v>
      </c>
      <c r="N2" s="26">
        <v>549092</v>
      </c>
      <c r="O2" s="24" t="s">
        <v>43</v>
      </c>
    </row>
    <row r="3" spans="1:15" ht="64" x14ac:dyDescent="0.2">
      <c r="A3" s="32" t="s">
        <v>14</v>
      </c>
      <c r="B3" s="33" t="s">
        <v>56</v>
      </c>
      <c r="C3" s="32">
        <v>45369</v>
      </c>
      <c r="D3" s="34" t="s">
        <v>16</v>
      </c>
      <c r="E3" s="35" t="s">
        <v>45</v>
      </c>
      <c r="F3" s="36">
        <v>710517</v>
      </c>
      <c r="G3" s="34" t="s">
        <v>18</v>
      </c>
      <c r="H3" s="37" t="s">
        <v>59</v>
      </c>
      <c r="I3" s="37"/>
      <c r="J3" s="37"/>
      <c r="K3" s="37"/>
      <c r="L3" s="37"/>
      <c r="M3" s="32"/>
      <c r="N3" s="36"/>
      <c r="O3" s="34"/>
    </row>
    <row r="4" spans="1:15" ht="96" x14ac:dyDescent="0.2">
      <c r="A4" s="22" t="s">
        <v>14</v>
      </c>
      <c r="B4" s="23" t="s">
        <v>29</v>
      </c>
      <c r="C4" s="22">
        <v>45321</v>
      </c>
      <c r="D4" s="24" t="s">
        <v>36</v>
      </c>
      <c r="E4" s="25" t="s">
        <v>63</v>
      </c>
      <c r="F4" s="26">
        <v>610480</v>
      </c>
      <c r="G4" s="24" t="s">
        <v>64</v>
      </c>
      <c r="H4" s="27" t="s">
        <v>65</v>
      </c>
      <c r="I4" s="27" t="s">
        <v>66</v>
      </c>
      <c r="J4" s="27"/>
      <c r="K4" s="27"/>
      <c r="L4" s="27"/>
      <c r="M4" s="22"/>
      <c r="N4" s="26">
        <v>549880</v>
      </c>
      <c r="O4" s="24"/>
    </row>
    <row r="5" spans="1:15" ht="16" x14ac:dyDescent="0.2">
      <c r="A5" s="22" t="s">
        <v>14</v>
      </c>
      <c r="B5" s="23" t="s">
        <v>44</v>
      </c>
      <c r="C5" s="22">
        <v>45293</v>
      </c>
      <c r="D5" s="24" t="s">
        <v>36</v>
      </c>
      <c r="E5" s="25" t="s">
        <v>45</v>
      </c>
      <c r="F5" s="26">
        <v>610517</v>
      </c>
      <c r="G5" s="24" t="s">
        <v>38</v>
      </c>
      <c r="H5" s="27" t="s">
        <v>110</v>
      </c>
      <c r="I5" s="27" t="s">
        <v>111</v>
      </c>
      <c r="J5" s="27"/>
      <c r="K5" s="27"/>
      <c r="L5" s="27"/>
      <c r="M5" s="22">
        <v>45309</v>
      </c>
      <c r="N5" s="26">
        <v>525269</v>
      </c>
      <c r="O5" s="24"/>
    </row>
    <row r="6" spans="1:15" ht="48" x14ac:dyDescent="0.2">
      <c r="A6" s="22" t="s">
        <v>14</v>
      </c>
      <c r="B6" s="23" t="s">
        <v>117</v>
      </c>
      <c r="C6" s="22">
        <v>45315</v>
      </c>
      <c r="D6" s="24" t="s">
        <v>103</v>
      </c>
      <c r="E6" s="25" t="s">
        <v>118</v>
      </c>
      <c r="F6" s="26">
        <v>709457</v>
      </c>
      <c r="G6" s="24" t="s">
        <v>69</v>
      </c>
      <c r="H6" s="27" t="s">
        <v>124</v>
      </c>
      <c r="I6" s="27"/>
      <c r="J6" s="27"/>
      <c r="K6" s="27" t="s">
        <v>125</v>
      </c>
      <c r="L6" s="27"/>
      <c r="M6" s="22"/>
      <c r="N6" s="26"/>
      <c r="O6" s="24"/>
    </row>
    <row r="7" spans="1:15" ht="224" x14ac:dyDescent="0.2">
      <c r="A7" s="22" t="s">
        <v>14</v>
      </c>
      <c r="B7" s="23" t="s">
        <v>117</v>
      </c>
      <c r="C7" s="22"/>
      <c r="D7" s="24" t="s">
        <v>103</v>
      </c>
      <c r="E7" s="25" t="s">
        <v>118</v>
      </c>
      <c r="F7" s="26">
        <v>709457</v>
      </c>
      <c r="G7" s="24" t="s">
        <v>141</v>
      </c>
      <c r="H7" s="27" t="s">
        <v>142</v>
      </c>
      <c r="I7" s="27" t="s">
        <v>143</v>
      </c>
      <c r="J7" s="27"/>
      <c r="K7" s="27"/>
      <c r="L7" s="27"/>
      <c r="M7" s="22"/>
      <c r="N7" s="26">
        <v>550004</v>
      </c>
      <c r="O7" s="24"/>
    </row>
    <row r="8" spans="1:15" ht="64" x14ac:dyDescent="0.2">
      <c r="A8" s="22" t="s">
        <v>14</v>
      </c>
      <c r="B8" s="23" t="s">
        <v>167</v>
      </c>
      <c r="C8" s="22">
        <v>45376</v>
      </c>
      <c r="D8" s="24" t="s">
        <v>36</v>
      </c>
      <c r="E8" s="25" t="s">
        <v>168</v>
      </c>
      <c r="F8" s="26">
        <v>606212</v>
      </c>
      <c r="G8" s="24" t="s">
        <v>26</v>
      </c>
      <c r="H8" s="27" t="s">
        <v>169</v>
      </c>
      <c r="I8" s="27" t="s">
        <v>170</v>
      </c>
      <c r="J8" s="27"/>
      <c r="K8" s="27"/>
      <c r="L8" s="27"/>
      <c r="M8" s="22"/>
      <c r="N8" s="26"/>
      <c r="O8" s="24"/>
    </row>
    <row r="9" spans="1:15" ht="16" x14ac:dyDescent="0.2">
      <c r="A9" s="22" t="s">
        <v>14</v>
      </c>
      <c r="B9" s="23" t="s">
        <v>171</v>
      </c>
      <c r="C9" s="22">
        <v>45354</v>
      </c>
      <c r="D9" s="24" t="s">
        <v>36</v>
      </c>
      <c r="E9" s="25" t="s">
        <v>172</v>
      </c>
      <c r="F9" s="26">
        <v>601385</v>
      </c>
      <c r="G9" s="24" t="s">
        <v>26</v>
      </c>
      <c r="H9" s="27" t="s">
        <v>173</v>
      </c>
      <c r="I9" s="27"/>
      <c r="J9" s="27"/>
      <c r="K9" s="27"/>
      <c r="L9" s="27"/>
      <c r="M9" s="22"/>
      <c r="N9" s="26"/>
      <c r="O9" s="24"/>
    </row>
    <row r="10" spans="1:15" ht="64" x14ac:dyDescent="0.2">
      <c r="A10" s="22" t="s">
        <v>14</v>
      </c>
      <c r="B10" s="23" t="s">
        <v>179</v>
      </c>
      <c r="C10" s="22">
        <v>45357</v>
      </c>
      <c r="D10" s="24" t="s">
        <v>36</v>
      </c>
      <c r="E10" s="25" t="s">
        <v>180</v>
      </c>
      <c r="F10" s="26">
        <v>709329</v>
      </c>
      <c r="G10" s="24" t="s">
        <v>26</v>
      </c>
      <c r="H10" s="27" t="s">
        <v>181</v>
      </c>
      <c r="I10" s="27" t="s">
        <v>182</v>
      </c>
      <c r="J10" s="27"/>
      <c r="K10" s="27"/>
      <c r="L10" s="27"/>
      <c r="M10" s="22"/>
      <c r="N10" s="26"/>
      <c r="O10" s="24"/>
    </row>
    <row r="11" spans="1:15" ht="112" x14ac:dyDescent="0.2">
      <c r="A11" s="22" t="s">
        <v>14</v>
      </c>
      <c r="B11" s="23" t="s">
        <v>195</v>
      </c>
      <c r="C11" s="22">
        <v>45341</v>
      </c>
      <c r="D11" s="24" t="s">
        <v>103</v>
      </c>
      <c r="E11" s="25" t="s">
        <v>196</v>
      </c>
      <c r="F11" s="26">
        <v>710650</v>
      </c>
      <c r="G11" s="24" t="s">
        <v>26</v>
      </c>
      <c r="H11" s="27" t="s">
        <v>197</v>
      </c>
      <c r="I11" s="27" t="s">
        <v>198</v>
      </c>
      <c r="J11" s="27"/>
      <c r="K11" s="27"/>
      <c r="L11" s="27"/>
      <c r="M11" s="22"/>
      <c r="N11" s="26"/>
      <c r="O11" s="24"/>
    </row>
    <row r="12" spans="1:15" ht="80" x14ac:dyDescent="0.2">
      <c r="A12" s="22" t="s">
        <v>14</v>
      </c>
      <c r="B12" s="23" t="s">
        <v>275</v>
      </c>
      <c r="C12" s="22">
        <v>45299</v>
      </c>
      <c r="D12" s="24"/>
      <c r="E12" s="25" t="s">
        <v>276</v>
      </c>
      <c r="F12" s="26">
        <v>607714</v>
      </c>
      <c r="G12" s="24" t="s">
        <v>38</v>
      </c>
      <c r="H12" s="27" t="s">
        <v>277</v>
      </c>
      <c r="I12" s="27" t="s">
        <v>278</v>
      </c>
      <c r="J12" s="27"/>
      <c r="K12" s="27" t="s">
        <v>279</v>
      </c>
      <c r="L12" s="27"/>
      <c r="M12" s="22">
        <v>45306</v>
      </c>
      <c r="N12" s="26">
        <v>548574</v>
      </c>
      <c r="O12" s="24"/>
    </row>
    <row r="13" spans="1:15" ht="64" x14ac:dyDescent="0.2">
      <c r="A13" s="22" t="s">
        <v>14</v>
      </c>
      <c r="B13" s="23" t="s">
        <v>296</v>
      </c>
      <c r="C13" s="22">
        <v>45356</v>
      </c>
      <c r="D13" s="24" t="s">
        <v>103</v>
      </c>
      <c r="E13" s="25" t="s">
        <v>297</v>
      </c>
      <c r="F13" s="26">
        <v>709326</v>
      </c>
      <c r="G13" s="24" t="s">
        <v>298</v>
      </c>
      <c r="H13" s="39" t="s">
        <v>299</v>
      </c>
      <c r="I13" s="27"/>
      <c r="J13" s="27"/>
      <c r="K13" s="27"/>
      <c r="L13" s="27"/>
      <c r="M13" s="22"/>
      <c r="N13" s="26"/>
      <c r="O13" s="24"/>
    </row>
    <row r="14" spans="1:15" ht="144" x14ac:dyDescent="0.2">
      <c r="A14" s="22" t="s">
        <v>14</v>
      </c>
      <c r="B14" s="23" t="s">
        <v>508</v>
      </c>
      <c r="C14" s="22"/>
      <c r="D14" s="24"/>
      <c r="E14" s="25" t="s">
        <v>527</v>
      </c>
      <c r="F14" s="26"/>
      <c r="G14" s="24" t="s">
        <v>141</v>
      </c>
      <c r="H14" s="27"/>
      <c r="I14" s="27" t="s">
        <v>528</v>
      </c>
      <c r="J14" s="27"/>
      <c r="K14" s="27"/>
      <c r="L14" s="27"/>
      <c r="M14" s="22">
        <v>45328</v>
      </c>
      <c r="N14" s="26">
        <v>549876</v>
      </c>
      <c r="O14" s="24"/>
    </row>
    <row r="15" spans="1:15" ht="32" x14ac:dyDescent="0.2">
      <c r="A15" s="22" t="s">
        <v>14</v>
      </c>
      <c r="B15" s="23" t="s">
        <v>532</v>
      </c>
      <c r="C15" s="22">
        <v>45351</v>
      </c>
      <c r="D15" s="24" t="s">
        <v>103</v>
      </c>
      <c r="E15" s="25" t="s">
        <v>341</v>
      </c>
      <c r="F15" s="26">
        <v>709703</v>
      </c>
      <c r="G15" s="24" t="s">
        <v>26</v>
      </c>
      <c r="H15" s="27" t="s">
        <v>533</v>
      </c>
      <c r="I15" s="27" t="s">
        <v>534</v>
      </c>
      <c r="J15" s="27"/>
      <c r="K15" s="27" t="s">
        <v>535</v>
      </c>
      <c r="L15" s="27"/>
      <c r="M15" s="22"/>
      <c r="N15" s="26"/>
      <c r="O15" s="24"/>
    </row>
    <row r="16" spans="1:15" ht="64" x14ac:dyDescent="0.2">
      <c r="A16" s="22" t="s">
        <v>14</v>
      </c>
      <c r="B16" s="23" t="s">
        <v>488</v>
      </c>
      <c r="C16" s="22" t="s">
        <v>161</v>
      </c>
      <c r="D16" s="24"/>
      <c r="E16" s="25" t="s">
        <v>489</v>
      </c>
      <c r="F16" s="26">
        <v>710392</v>
      </c>
      <c r="G16" s="24"/>
      <c r="H16" s="27" t="s">
        <v>546</v>
      </c>
      <c r="I16" s="27" t="s">
        <v>547</v>
      </c>
      <c r="J16" s="27" t="s">
        <v>548</v>
      </c>
      <c r="K16" s="27" t="s">
        <v>549</v>
      </c>
      <c r="L16" s="27"/>
      <c r="M16" s="22">
        <v>45301</v>
      </c>
      <c r="N16" s="26" t="s">
        <v>550</v>
      </c>
      <c r="O16" s="24"/>
    </row>
    <row r="17" spans="1:15" ht="96" x14ac:dyDescent="0.2">
      <c r="A17" s="22" t="s">
        <v>14</v>
      </c>
      <c r="B17" s="23" t="s">
        <v>29</v>
      </c>
      <c r="C17" s="22"/>
      <c r="D17" s="24"/>
      <c r="E17" s="25" t="s">
        <v>63</v>
      </c>
      <c r="F17" s="26">
        <v>610480</v>
      </c>
      <c r="G17" s="24" t="s">
        <v>38</v>
      </c>
      <c r="H17" s="27" t="s">
        <v>566</v>
      </c>
      <c r="I17" s="27" t="s">
        <v>567</v>
      </c>
      <c r="J17" s="27"/>
      <c r="K17" s="27"/>
      <c r="L17" s="27"/>
      <c r="M17" s="22">
        <v>45322</v>
      </c>
      <c r="N17" s="26">
        <v>550629</v>
      </c>
      <c r="O17" s="24"/>
    </row>
    <row r="18" spans="1:15" s="38" customFormat="1" ht="64" x14ac:dyDescent="0.2">
      <c r="A18" s="22" t="s">
        <v>14</v>
      </c>
      <c r="B18" s="23" t="s">
        <v>572</v>
      </c>
      <c r="C18" s="22">
        <v>45341</v>
      </c>
      <c r="D18" s="24" t="s">
        <v>103</v>
      </c>
      <c r="E18" s="25" t="s">
        <v>196</v>
      </c>
      <c r="F18" s="26">
        <v>710650</v>
      </c>
      <c r="G18" s="24" t="s">
        <v>69</v>
      </c>
      <c r="H18" s="27" t="s">
        <v>573</v>
      </c>
      <c r="I18" s="27"/>
      <c r="J18" s="27"/>
      <c r="K18" s="27" t="s">
        <v>125</v>
      </c>
      <c r="L18" s="27"/>
      <c r="M18" s="22"/>
      <c r="N18" s="26"/>
      <c r="O18" s="24"/>
    </row>
    <row r="19" spans="1:15" ht="96" x14ac:dyDescent="0.2">
      <c r="A19" s="22" t="s">
        <v>14</v>
      </c>
      <c r="B19" s="23" t="s">
        <v>574</v>
      </c>
      <c r="C19" s="22">
        <v>45323</v>
      </c>
      <c r="D19" s="24"/>
      <c r="E19" s="25" t="s">
        <v>326</v>
      </c>
      <c r="F19" s="26"/>
      <c r="G19" s="24" t="s">
        <v>38</v>
      </c>
      <c r="H19" s="27" t="s">
        <v>575</v>
      </c>
      <c r="I19" s="27" t="s">
        <v>576</v>
      </c>
      <c r="J19" s="27"/>
      <c r="K19" s="27"/>
      <c r="L19" s="27"/>
      <c r="M19" s="22">
        <v>45181</v>
      </c>
      <c r="N19" s="26">
        <v>536554</v>
      </c>
      <c r="O19" s="24"/>
    </row>
    <row r="20" spans="1:15" ht="128" x14ac:dyDescent="0.2">
      <c r="A20" s="22" t="s">
        <v>14</v>
      </c>
      <c r="B20" s="23" t="s">
        <v>577</v>
      </c>
      <c r="C20" s="22"/>
      <c r="D20" s="24"/>
      <c r="E20" s="25" t="s">
        <v>578</v>
      </c>
      <c r="F20" s="26"/>
      <c r="G20" s="24" t="s">
        <v>141</v>
      </c>
      <c r="H20" s="27" t="s">
        <v>579</v>
      </c>
      <c r="I20" s="27" t="s">
        <v>580</v>
      </c>
      <c r="J20" s="27"/>
      <c r="K20" s="27"/>
      <c r="L20" s="27"/>
      <c r="M20" s="22">
        <v>45317</v>
      </c>
      <c r="N20" s="26"/>
      <c r="O20" s="24"/>
    </row>
    <row r="21" spans="1:15" ht="16" x14ac:dyDescent="0.2">
      <c r="A21" s="22" t="s">
        <v>14</v>
      </c>
      <c r="B21" s="23" t="s">
        <v>581</v>
      </c>
      <c r="C21" s="22">
        <v>45347</v>
      </c>
      <c r="D21" s="24" t="s">
        <v>36</v>
      </c>
      <c r="E21" s="25" t="s">
        <v>582</v>
      </c>
      <c r="F21" s="26">
        <v>610012</v>
      </c>
      <c r="G21" s="24" t="s">
        <v>119</v>
      </c>
      <c r="H21" s="27" t="s">
        <v>583</v>
      </c>
      <c r="I21" s="27" t="s">
        <v>584</v>
      </c>
      <c r="J21" s="27"/>
      <c r="K21" s="27"/>
      <c r="L21" s="27"/>
      <c r="M21" s="22">
        <v>45328</v>
      </c>
      <c r="N21" s="26">
        <v>551309</v>
      </c>
      <c r="O21" s="24"/>
    </row>
    <row r="22" spans="1:15" ht="48" x14ac:dyDescent="0.2">
      <c r="A22" s="22" t="s">
        <v>14</v>
      </c>
      <c r="B22" s="23" t="s">
        <v>611</v>
      </c>
      <c r="C22" s="22">
        <v>45370</v>
      </c>
      <c r="D22" s="24" t="s">
        <v>103</v>
      </c>
      <c r="E22" s="25" t="s">
        <v>612</v>
      </c>
      <c r="F22" s="26">
        <v>708164</v>
      </c>
      <c r="G22" s="24" t="s">
        <v>244</v>
      </c>
      <c r="H22" s="27" t="s">
        <v>613</v>
      </c>
      <c r="I22" s="27"/>
      <c r="J22" s="27"/>
      <c r="K22" s="27"/>
      <c r="L22" s="27"/>
      <c r="M22" s="22"/>
      <c r="N22" s="26"/>
      <c r="O22" s="24"/>
    </row>
    <row r="23" spans="1:15" s="2" customFormat="1" ht="32" x14ac:dyDescent="0.2">
      <c r="A23" s="3" t="s">
        <v>14</v>
      </c>
      <c r="B23" s="6" t="s">
        <v>756</v>
      </c>
      <c r="C23" s="3">
        <v>45397</v>
      </c>
      <c r="D23" s="7" t="s">
        <v>103</v>
      </c>
      <c r="E23" s="8" t="s">
        <v>509</v>
      </c>
      <c r="F23" s="4" t="s">
        <v>757</v>
      </c>
      <c r="G23" s="7" t="s">
        <v>753</v>
      </c>
      <c r="H23" s="10" t="s">
        <v>758</v>
      </c>
      <c r="I23" s="10"/>
      <c r="J23" s="10"/>
      <c r="K23" s="10"/>
      <c r="L23" s="10"/>
      <c r="M23" s="3"/>
      <c r="N23" s="4"/>
      <c r="O23" s="7"/>
    </row>
    <row r="24" spans="1:15" ht="80" x14ac:dyDescent="0.2">
      <c r="A24" s="22" t="s">
        <v>14</v>
      </c>
      <c r="B24" s="23" t="s">
        <v>288</v>
      </c>
      <c r="C24" s="22">
        <v>45362</v>
      </c>
      <c r="D24" s="24" t="s">
        <v>36</v>
      </c>
      <c r="E24" s="25" t="s">
        <v>289</v>
      </c>
      <c r="F24" s="26">
        <v>610649</v>
      </c>
      <c r="G24" s="24" t="s">
        <v>26</v>
      </c>
      <c r="H24" s="27" t="s">
        <v>290</v>
      </c>
      <c r="I24" s="27" t="s">
        <v>291</v>
      </c>
      <c r="J24" s="27"/>
      <c r="K24" s="27"/>
      <c r="L24" s="27"/>
      <c r="M24" s="22"/>
      <c r="N24" s="26"/>
      <c r="O24" s="24"/>
    </row>
    <row r="25" spans="1:15" ht="176" x14ac:dyDescent="0.2">
      <c r="A25" s="22" t="s">
        <v>14</v>
      </c>
      <c r="B25" s="23" t="s">
        <v>397</v>
      </c>
      <c r="C25" s="22">
        <v>45404</v>
      </c>
      <c r="D25" s="24" t="s">
        <v>103</v>
      </c>
      <c r="E25" s="25" t="s">
        <v>371</v>
      </c>
      <c r="F25" s="26" t="s">
        <v>398</v>
      </c>
      <c r="G25" s="24" t="s">
        <v>26</v>
      </c>
      <c r="H25" s="27" t="s">
        <v>399</v>
      </c>
      <c r="I25" s="27" t="s">
        <v>400</v>
      </c>
      <c r="J25" s="27"/>
      <c r="K25" s="27"/>
      <c r="L25" s="27"/>
      <c r="M25" s="22"/>
      <c r="N25" s="26"/>
      <c r="O25" s="24"/>
    </row>
    <row r="26" spans="1:15" s="2" customFormat="1" x14ac:dyDescent="0.2">
      <c r="A26" s="3"/>
      <c r="B26" s="6"/>
      <c r="C26" s="3"/>
      <c r="D26" s="7"/>
      <c r="E26" s="8"/>
      <c r="F26" s="4"/>
      <c r="G26" s="7"/>
      <c r="H26" s="10"/>
      <c r="I26" s="10"/>
      <c r="J26" s="10"/>
      <c r="K26" s="10"/>
      <c r="L26" s="10"/>
      <c r="M26" s="3"/>
      <c r="N26" s="4"/>
      <c r="O26" s="7"/>
    </row>
    <row r="27" spans="1:15" s="2" customFormat="1" x14ac:dyDescent="0.2">
      <c r="A27" s="3"/>
      <c r="B27" s="6"/>
      <c r="C27" s="3"/>
      <c r="D27" s="7"/>
      <c r="E27" s="8"/>
      <c r="F27" s="4"/>
      <c r="G27" s="7"/>
      <c r="H27" s="10"/>
      <c r="I27" s="10"/>
      <c r="J27" s="10"/>
      <c r="K27" s="10"/>
      <c r="L27" s="10"/>
      <c r="M27" s="3"/>
      <c r="N27" s="4"/>
      <c r="O27" s="7"/>
    </row>
  </sheetData>
  <sheetProtection selectLockedCells="1"/>
  <autoFilter ref="A1:O23"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3F9154-DBDA-4F98-BBA6-32A09DCC1485}">
          <x14:formula1>
            <xm:f>Lookup!$A$1:$A$8</xm:f>
          </x14:formula1>
          <xm:sqref>D1:D1048576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CFD1-41F0-4D52-84E7-2DC6FBBB6C36}">
  <sheetPr>
    <pageSetUpPr fitToPage="1"/>
  </sheetPr>
  <dimension ref="A1:O57"/>
  <sheetViews>
    <sheetView showGridLines="0" zoomScale="90" zoomScaleNormal="90" workbookViewId="0">
      <pane xSplit="3" ySplit="1" topLeftCell="D2" activePane="bottomRight" state="frozen"/>
      <selection pane="topRight" activeCell="E1" sqref="E1"/>
      <selection pane="bottomLeft" activeCell="A3" sqref="A3"/>
      <selection pane="bottomRight" activeCell="F7" sqref="F7"/>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34</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32" x14ac:dyDescent="0.2">
      <c r="A2" s="22" t="s">
        <v>14</v>
      </c>
      <c r="B2" s="23" t="s">
        <v>20</v>
      </c>
      <c r="C2" s="22">
        <v>45334</v>
      </c>
      <c r="D2" s="24" t="s">
        <v>16</v>
      </c>
      <c r="E2" s="25" t="s">
        <v>25</v>
      </c>
      <c r="F2" s="26">
        <v>610480</v>
      </c>
      <c r="G2" s="24" t="s">
        <v>26</v>
      </c>
      <c r="H2" s="27" t="s">
        <v>27</v>
      </c>
      <c r="I2" s="27" t="s">
        <v>28</v>
      </c>
      <c r="J2" s="27"/>
      <c r="K2" s="27"/>
      <c r="L2" s="27"/>
      <c r="M2" s="22"/>
      <c r="N2" s="26"/>
      <c r="O2" s="24"/>
    </row>
    <row r="3" spans="1:15" ht="16" x14ac:dyDescent="0.2">
      <c r="A3" s="22" t="s">
        <v>14</v>
      </c>
      <c r="B3" s="23" t="s">
        <v>29</v>
      </c>
      <c r="C3" s="22">
        <v>200111</v>
      </c>
      <c r="D3" s="24" t="s">
        <v>16</v>
      </c>
      <c r="E3" s="25" t="s">
        <v>25</v>
      </c>
      <c r="F3" s="26">
        <v>610480</v>
      </c>
      <c r="G3" s="24" t="s">
        <v>26</v>
      </c>
      <c r="H3" s="27" t="s">
        <v>30</v>
      </c>
      <c r="I3" s="27" t="s">
        <v>31</v>
      </c>
      <c r="J3" s="27"/>
      <c r="K3" s="27"/>
      <c r="L3" s="27"/>
      <c r="M3" s="22"/>
      <c r="N3" s="26"/>
      <c r="O3" s="24"/>
    </row>
    <row r="4" spans="1:15" ht="48" x14ac:dyDescent="0.2">
      <c r="A4" s="22" t="s">
        <v>14</v>
      </c>
      <c r="B4" s="23" t="s">
        <v>32</v>
      </c>
      <c r="C4" s="22"/>
      <c r="D4" s="24"/>
      <c r="E4" s="25" t="s">
        <v>33</v>
      </c>
      <c r="F4" s="26">
        <v>710474</v>
      </c>
      <c r="G4" s="24"/>
      <c r="H4" s="27" t="s">
        <v>34</v>
      </c>
      <c r="I4" s="27" t="s">
        <v>35</v>
      </c>
      <c r="J4" s="27"/>
      <c r="K4" s="27"/>
      <c r="L4" s="27"/>
      <c r="M4" s="22"/>
      <c r="N4" s="26">
        <v>547082</v>
      </c>
      <c r="O4" s="24"/>
    </row>
    <row r="5" spans="1:15" ht="16" x14ac:dyDescent="0.2">
      <c r="A5" s="22" t="s">
        <v>14</v>
      </c>
      <c r="B5" s="23" t="s">
        <v>20</v>
      </c>
      <c r="C5" s="22">
        <v>45331</v>
      </c>
      <c r="D5" s="24" t="s">
        <v>16</v>
      </c>
      <c r="E5" s="25" t="s">
        <v>25</v>
      </c>
      <c r="F5" s="26">
        <v>610480</v>
      </c>
      <c r="G5" s="24" t="s">
        <v>26</v>
      </c>
      <c r="H5" s="27" t="s">
        <v>34</v>
      </c>
      <c r="I5" s="27"/>
      <c r="J5" s="27"/>
      <c r="K5" s="27"/>
      <c r="L5" s="27"/>
      <c r="M5" s="22"/>
      <c r="N5" s="26"/>
      <c r="O5" s="24"/>
    </row>
    <row r="6" spans="1:15" ht="64" x14ac:dyDescent="0.2">
      <c r="A6" s="22" t="s">
        <v>14</v>
      </c>
      <c r="B6" s="23" t="s">
        <v>44</v>
      </c>
      <c r="C6" s="22">
        <v>45363</v>
      </c>
      <c r="D6" s="24" t="s">
        <v>16</v>
      </c>
      <c r="E6" s="25" t="s">
        <v>45</v>
      </c>
      <c r="F6" s="26">
        <v>710517</v>
      </c>
      <c r="G6" s="24" t="s">
        <v>26</v>
      </c>
      <c r="H6" s="27" t="s">
        <v>47</v>
      </c>
      <c r="I6" s="27" t="s">
        <v>48</v>
      </c>
      <c r="J6" s="27"/>
      <c r="K6" s="27"/>
      <c r="L6" s="27"/>
      <c r="M6" s="22"/>
      <c r="N6" s="26">
        <v>554437</v>
      </c>
      <c r="O6" s="24"/>
    </row>
    <row r="7" spans="1:15" ht="32" x14ac:dyDescent="0.2">
      <c r="A7" s="22" t="s">
        <v>14</v>
      </c>
      <c r="B7" s="23" t="s">
        <v>49</v>
      </c>
      <c r="C7" s="22">
        <v>45321</v>
      </c>
      <c r="D7" s="24" t="s">
        <v>16</v>
      </c>
      <c r="E7" s="25" t="s">
        <v>45</v>
      </c>
      <c r="F7" s="26">
        <v>610517</v>
      </c>
      <c r="G7" s="24" t="s">
        <v>50</v>
      </c>
      <c r="H7" s="27" t="s">
        <v>51</v>
      </c>
      <c r="I7" s="27" t="s">
        <v>52</v>
      </c>
      <c r="J7" s="27"/>
      <c r="K7" s="27"/>
      <c r="L7" s="27"/>
      <c r="M7" s="22"/>
      <c r="N7" s="26"/>
      <c r="O7" s="24"/>
    </row>
    <row r="8" spans="1:15" ht="48" x14ac:dyDescent="0.2">
      <c r="A8" s="22" t="s">
        <v>14</v>
      </c>
      <c r="B8" s="23" t="s">
        <v>56</v>
      </c>
      <c r="C8" s="22">
        <v>45376</v>
      </c>
      <c r="D8" s="24" t="s">
        <v>16</v>
      </c>
      <c r="E8" s="25" t="s">
        <v>45</v>
      </c>
      <c r="F8" s="26">
        <v>710517</v>
      </c>
      <c r="G8" s="24" t="s">
        <v>26</v>
      </c>
      <c r="H8" s="27" t="s">
        <v>57</v>
      </c>
      <c r="I8" s="27" t="s">
        <v>58</v>
      </c>
      <c r="J8" s="27"/>
      <c r="K8" s="27"/>
      <c r="L8" s="27"/>
      <c r="M8" s="22"/>
      <c r="N8" s="26"/>
      <c r="O8" s="24"/>
    </row>
    <row r="9" spans="1:15" ht="16" x14ac:dyDescent="0.2">
      <c r="A9" s="22" t="s">
        <v>14</v>
      </c>
      <c r="B9" s="23" t="s">
        <v>44</v>
      </c>
      <c r="C9" s="22">
        <v>45307</v>
      </c>
      <c r="D9" s="24" t="s">
        <v>16</v>
      </c>
      <c r="E9" s="25" t="s">
        <v>71</v>
      </c>
      <c r="F9" s="26">
        <v>610517</v>
      </c>
      <c r="G9" s="24" t="s">
        <v>18</v>
      </c>
      <c r="H9" s="27" t="s">
        <v>30</v>
      </c>
      <c r="I9" s="27" t="s">
        <v>72</v>
      </c>
      <c r="J9" s="27"/>
      <c r="K9" s="27"/>
      <c r="L9" s="27"/>
      <c r="M9" s="22"/>
      <c r="N9" s="26"/>
      <c r="O9" s="24"/>
    </row>
    <row r="10" spans="1:15" ht="32" x14ac:dyDescent="0.2">
      <c r="A10" s="22" t="s">
        <v>14</v>
      </c>
      <c r="B10" s="23" t="s">
        <v>56</v>
      </c>
      <c r="C10" s="22">
        <v>45363</v>
      </c>
      <c r="D10" s="24" t="s">
        <v>16</v>
      </c>
      <c r="E10" s="25" t="s">
        <v>71</v>
      </c>
      <c r="F10" s="26">
        <v>710517</v>
      </c>
      <c r="G10" s="24" t="s">
        <v>26</v>
      </c>
      <c r="H10" s="27" t="s">
        <v>82</v>
      </c>
      <c r="I10" s="27" t="s">
        <v>83</v>
      </c>
      <c r="J10" s="27"/>
      <c r="K10" s="27"/>
      <c r="L10" s="27"/>
      <c r="M10" s="22"/>
      <c r="N10" s="26"/>
      <c r="O10" s="24"/>
    </row>
    <row r="11" spans="1:15" ht="32" x14ac:dyDescent="0.2">
      <c r="A11" s="22" t="s">
        <v>14</v>
      </c>
      <c r="B11" s="23" t="s">
        <v>117</v>
      </c>
      <c r="C11" s="22">
        <v>45315</v>
      </c>
      <c r="D11" s="24" t="s">
        <v>103</v>
      </c>
      <c r="E11" s="25" t="s">
        <v>118</v>
      </c>
      <c r="F11" s="26">
        <v>709457</v>
      </c>
      <c r="G11" s="24" t="s">
        <v>26</v>
      </c>
      <c r="H11" s="27" t="s">
        <v>122</v>
      </c>
      <c r="I11" s="27" t="s">
        <v>123</v>
      </c>
      <c r="J11" s="27"/>
      <c r="K11" s="27"/>
      <c r="L11" s="27"/>
      <c r="M11" s="22"/>
      <c r="N11" s="26"/>
      <c r="O11" s="24"/>
    </row>
    <row r="12" spans="1:15" ht="48" x14ac:dyDescent="0.2">
      <c r="A12" s="22" t="s">
        <v>14</v>
      </c>
      <c r="B12" s="23" t="s">
        <v>191</v>
      </c>
      <c r="C12" s="22">
        <v>45397</v>
      </c>
      <c r="D12" s="24" t="s">
        <v>103</v>
      </c>
      <c r="E12" s="25" t="s">
        <v>192</v>
      </c>
      <c r="F12" s="26">
        <v>710353</v>
      </c>
      <c r="G12" s="24" t="s">
        <v>26</v>
      </c>
      <c r="H12" s="27" t="s">
        <v>193</v>
      </c>
      <c r="I12" s="27" t="s">
        <v>194</v>
      </c>
      <c r="J12" s="27"/>
      <c r="K12" s="27"/>
      <c r="L12" s="27"/>
      <c r="M12" s="22"/>
      <c r="N12" s="26"/>
      <c r="O12" s="24"/>
    </row>
    <row r="13" spans="1:15" ht="16" x14ac:dyDescent="0.2">
      <c r="A13" s="22" t="s">
        <v>14</v>
      </c>
      <c r="B13" s="23" t="s">
        <v>199</v>
      </c>
      <c r="C13" s="22">
        <v>45346</v>
      </c>
      <c r="D13" s="24" t="s">
        <v>36</v>
      </c>
      <c r="E13" s="25" t="s">
        <v>200</v>
      </c>
      <c r="F13" s="26">
        <v>701313</v>
      </c>
      <c r="G13" s="24" t="s">
        <v>26</v>
      </c>
      <c r="H13" s="27" t="s">
        <v>201</v>
      </c>
      <c r="I13" s="27" t="s">
        <v>202</v>
      </c>
      <c r="J13" s="27"/>
      <c r="K13" s="27"/>
      <c r="L13" s="27"/>
      <c r="M13" s="22"/>
      <c r="N13" s="26"/>
      <c r="O13" s="24"/>
    </row>
    <row r="14" spans="1:15" ht="32" x14ac:dyDescent="0.2">
      <c r="A14" s="22" t="s">
        <v>14</v>
      </c>
      <c r="B14" s="23" t="s">
        <v>229</v>
      </c>
      <c r="C14" s="22">
        <v>45357</v>
      </c>
      <c r="D14" s="24" t="s">
        <v>103</v>
      </c>
      <c r="E14" s="25" t="s">
        <v>230</v>
      </c>
      <c r="F14" s="26">
        <v>708163</v>
      </c>
      <c r="G14" s="24" t="s">
        <v>26</v>
      </c>
      <c r="H14" s="27" t="s">
        <v>231</v>
      </c>
      <c r="I14" s="27" t="s">
        <v>232</v>
      </c>
      <c r="J14" s="27"/>
      <c r="K14" s="27"/>
      <c r="M14" s="22"/>
      <c r="N14" s="26"/>
      <c r="O14" s="24"/>
    </row>
    <row r="15" spans="1:15" ht="48" x14ac:dyDescent="0.2">
      <c r="A15" s="22" t="s">
        <v>14</v>
      </c>
      <c r="B15" s="23" t="s">
        <v>260</v>
      </c>
      <c r="C15" s="22">
        <v>45366</v>
      </c>
      <c r="D15" s="24" t="s">
        <v>103</v>
      </c>
      <c r="E15" s="25" t="s">
        <v>261</v>
      </c>
      <c r="F15" s="26">
        <v>708165</v>
      </c>
      <c r="G15" s="24" t="s">
        <v>26</v>
      </c>
      <c r="H15" s="27" t="s">
        <v>262</v>
      </c>
      <c r="I15" s="27" t="s">
        <v>263</v>
      </c>
      <c r="J15" s="27"/>
      <c r="K15" s="27"/>
      <c r="L15" s="27"/>
      <c r="M15" s="22"/>
      <c r="N15" s="26"/>
      <c r="O15" s="24"/>
    </row>
    <row r="16" spans="1:15" ht="16" x14ac:dyDescent="0.2">
      <c r="A16" s="22" t="s">
        <v>14</v>
      </c>
      <c r="B16" s="23" t="s">
        <v>264</v>
      </c>
      <c r="C16" s="22">
        <v>45439</v>
      </c>
      <c r="D16" s="24" t="s">
        <v>103</v>
      </c>
      <c r="E16" s="25" t="s">
        <v>265</v>
      </c>
      <c r="F16" s="26">
        <v>608804</v>
      </c>
      <c r="G16" s="24" t="s">
        <v>26</v>
      </c>
      <c r="H16" s="27" t="s">
        <v>266</v>
      </c>
      <c r="I16" s="27" t="s">
        <v>267</v>
      </c>
      <c r="J16" s="27"/>
      <c r="K16" s="27"/>
      <c r="L16" s="27"/>
      <c r="M16" s="22"/>
      <c r="N16" s="26"/>
      <c r="O16" s="24"/>
    </row>
    <row r="17" spans="1:15" ht="16" x14ac:dyDescent="0.2">
      <c r="A17" s="22" t="s">
        <v>14</v>
      </c>
      <c r="B17" s="23" t="s">
        <v>272</v>
      </c>
      <c r="C17" s="22">
        <v>45346</v>
      </c>
      <c r="D17" s="24" t="s">
        <v>36</v>
      </c>
      <c r="E17" s="25" t="s">
        <v>273</v>
      </c>
      <c r="F17" s="26">
        <v>710511</v>
      </c>
      <c r="G17" s="24" t="s">
        <v>26</v>
      </c>
      <c r="H17" s="27" t="s">
        <v>274</v>
      </c>
      <c r="I17" s="27"/>
      <c r="J17" s="27"/>
      <c r="K17" s="27"/>
      <c r="L17" s="27"/>
      <c r="M17" s="22"/>
      <c r="N17" s="26"/>
      <c r="O17" s="24"/>
    </row>
    <row r="18" spans="1:15" ht="48" x14ac:dyDescent="0.2">
      <c r="A18" s="22" t="s">
        <v>14</v>
      </c>
      <c r="B18" s="23" t="s">
        <v>280</v>
      </c>
      <c r="C18" s="22">
        <v>45398</v>
      </c>
      <c r="D18" s="24" t="s">
        <v>103</v>
      </c>
      <c r="E18" s="25" t="s">
        <v>281</v>
      </c>
      <c r="F18" s="26">
        <v>607746</v>
      </c>
      <c r="G18" s="24" t="s">
        <v>26</v>
      </c>
      <c r="H18" s="27" t="s">
        <v>282</v>
      </c>
      <c r="I18" s="27" t="s">
        <v>283</v>
      </c>
      <c r="J18" s="27"/>
      <c r="K18" s="27"/>
      <c r="L18" s="27"/>
      <c r="M18" s="22"/>
      <c r="N18" s="26"/>
      <c r="O18" s="24"/>
    </row>
    <row r="19" spans="1:15" ht="16" x14ac:dyDescent="0.2">
      <c r="A19" s="22" t="s">
        <v>14</v>
      </c>
      <c r="B19" s="23" t="s">
        <v>300</v>
      </c>
      <c r="C19" s="22">
        <v>45401</v>
      </c>
      <c r="D19" s="24" t="s">
        <v>103</v>
      </c>
      <c r="E19" s="25" t="s">
        <v>301</v>
      </c>
      <c r="F19" s="26">
        <v>608451</v>
      </c>
      <c r="G19" s="24" t="s">
        <v>26</v>
      </c>
      <c r="H19" s="27" t="s">
        <v>34</v>
      </c>
      <c r="I19" s="27"/>
      <c r="J19" s="27"/>
      <c r="K19" s="27"/>
      <c r="L19" s="27"/>
      <c r="M19" s="22"/>
      <c r="N19" s="26"/>
      <c r="O19" s="24"/>
    </row>
    <row r="20" spans="1:15" ht="32" x14ac:dyDescent="0.2">
      <c r="A20" s="22" t="s">
        <v>14</v>
      </c>
      <c r="B20" s="23" t="s">
        <v>308</v>
      </c>
      <c r="C20" s="22">
        <v>45346</v>
      </c>
      <c r="D20" s="24" t="s">
        <v>103</v>
      </c>
      <c r="E20" s="25" t="s">
        <v>309</v>
      </c>
      <c r="F20" s="26">
        <v>709029</v>
      </c>
      <c r="G20" s="24" t="s">
        <v>26</v>
      </c>
      <c r="H20" s="27" t="s">
        <v>310</v>
      </c>
      <c r="I20" s="27" t="s">
        <v>311</v>
      </c>
      <c r="J20" s="27"/>
      <c r="K20" s="27"/>
      <c r="L20" s="27"/>
      <c r="M20" s="22"/>
      <c r="N20" s="26"/>
      <c r="O20" s="24"/>
    </row>
    <row r="21" spans="1:15" ht="32" x14ac:dyDescent="0.2">
      <c r="A21" s="22" t="s">
        <v>14</v>
      </c>
      <c r="B21" s="23" t="s">
        <v>315</v>
      </c>
      <c r="C21" s="22">
        <v>45394</v>
      </c>
      <c r="D21" s="24" t="s">
        <v>103</v>
      </c>
      <c r="E21" s="25" t="s">
        <v>316</v>
      </c>
      <c r="F21" s="26">
        <v>607714</v>
      </c>
      <c r="G21" s="24" t="s">
        <v>317</v>
      </c>
      <c r="H21" s="27" t="s">
        <v>318</v>
      </c>
      <c r="I21" s="27" t="s">
        <v>319</v>
      </c>
      <c r="J21" s="27"/>
      <c r="K21" s="27"/>
      <c r="L21" s="27"/>
      <c r="M21" s="22"/>
      <c r="N21" s="26"/>
      <c r="O21" s="24"/>
    </row>
    <row r="22" spans="1:15" ht="42.75" customHeight="1" x14ac:dyDescent="0.2">
      <c r="A22" s="22" t="s">
        <v>14</v>
      </c>
      <c r="B22" s="23" t="s">
        <v>340</v>
      </c>
      <c r="C22" s="22">
        <v>45349</v>
      </c>
      <c r="D22" s="24" t="s">
        <v>103</v>
      </c>
      <c r="E22" s="25" t="s">
        <v>341</v>
      </c>
      <c r="F22" s="26">
        <v>709703</v>
      </c>
      <c r="G22" s="24" t="s">
        <v>26</v>
      </c>
      <c r="H22" s="27" t="s">
        <v>342</v>
      </c>
      <c r="I22" s="27" t="s">
        <v>343</v>
      </c>
      <c r="J22" s="27"/>
      <c r="K22" s="27"/>
      <c r="L22" s="27"/>
      <c r="M22" s="22"/>
      <c r="N22" s="26"/>
      <c r="O22" s="24"/>
    </row>
    <row r="23" spans="1:15" ht="32" x14ac:dyDescent="0.2">
      <c r="A23" s="22" t="s">
        <v>14</v>
      </c>
      <c r="B23" s="23" t="s">
        <v>348</v>
      </c>
      <c r="C23" s="22">
        <v>45350</v>
      </c>
      <c r="D23" s="24" t="s">
        <v>36</v>
      </c>
      <c r="E23" s="25" t="s">
        <v>349</v>
      </c>
      <c r="F23" s="26">
        <v>609854</v>
      </c>
      <c r="G23" s="24" t="s">
        <v>26</v>
      </c>
      <c r="H23" s="27" t="s">
        <v>274</v>
      </c>
      <c r="I23" s="27" t="s">
        <v>350</v>
      </c>
      <c r="J23" s="27"/>
      <c r="K23" s="27"/>
      <c r="L23" s="27"/>
      <c r="M23" s="22"/>
      <c r="N23" s="26"/>
      <c r="O23" s="24"/>
    </row>
    <row r="24" spans="1:15" ht="32" x14ac:dyDescent="0.2">
      <c r="A24" s="22" t="s">
        <v>14</v>
      </c>
      <c r="B24" s="23" t="s">
        <v>356</v>
      </c>
      <c r="C24" s="22">
        <v>45377</v>
      </c>
      <c r="D24" s="24" t="s">
        <v>36</v>
      </c>
      <c r="E24" s="25" t="s">
        <v>357</v>
      </c>
      <c r="F24" s="26">
        <v>700980</v>
      </c>
      <c r="G24" s="24" t="s">
        <v>26</v>
      </c>
      <c r="H24" s="27" t="s">
        <v>34</v>
      </c>
      <c r="I24" s="27" t="s">
        <v>358</v>
      </c>
      <c r="J24" s="27"/>
      <c r="K24" s="27"/>
      <c r="L24" s="27"/>
      <c r="M24" s="22"/>
      <c r="N24" s="26"/>
      <c r="O24" s="24"/>
    </row>
    <row r="25" spans="1:15" ht="32" x14ac:dyDescent="0.2">
      <c r="A25" s="22" t="s">
        <v>14</v>
      </c>
      <c r="B25" s="23" t="s">
        <v>390</v>
      </c>
      <c r="C25" s="22">
        <v>45307</v>
      </c>
      <c r="D25" s="24"/>
      <c r="E25" s="25" t="s">
        <v>391</v>
      </c>
      <c r="F25" s="26">
        <v>700345</v>
      </c>
      <c r="G25" s="24" t="s">
        <v>38</v>
      </c>
      <c r="H25" s="27" t="s">
        <v>34</v>
      </c>
      <c r="I25" s="27" t="s">
        <v>392</v>
      </c>
      <c r="J25" s="27"/>
      <c r="K25" s="27"/>
      <c r="L25" s="27"/>
      <c r="M25" s="22">
        <v>45309</v>
      </c>
      <c r="N25" s="26"/>
      <c r="O25" s="24"/>
    </row>
    <row r="26" spans="1:15" ht="32" x14ac:dyDescent="0.2">
      <c r="A26" s="22" t="s">
        <v>14</v>
      </c>
      <c r="B26" s="23" t="s">
        <v>404</v>
      </c>
      <c r="C26" s="22">
        <v>45348</v>
      </c>
      <c r="D26" s="24" t="s">
        <v>103</v>
      </c>
      <c r="E26" s="25" t="s">
        <v>402</v>
      </c>
      <c r="F26" s="26">
        <v>710671</v>
      </c>
      <c r="G26" s="24" t="s">
        <v>26</v>
      </c>
      <c r="H26" s="27" t="s">
        <v>405</v>
      </c>
      <c r="I26" s="27" t="s">
        <v>406</v>
      </c>
      <c r="J26" s="27"/>
      <c r="K26" s="27"/>
      <c r="L26" s="27"/>
      <c r="M26" s="22"/>
      <c r="N26" s="26"/>
      <c r="O26" s="24" t="s">
        <v>43</v>
      </c>
    </row>
    <row r="27" spans="1:15" ht="64" x14ac:dyDescent="0.2">
      <c r="A27" s="22" t="s">
        <v>14</v>
      </c>
      <c r="B27" s="23" t="s">
        <v>418</v>
      </c>
      <c r="C27" s="22">
        <v>45407</v>
      </c>
      <c r="D27" s="24" t="s">
        <v>103</v>
      </c>
      <c r="E27" s="25" t="s">
        <v>419</v>
      </c>
      <c r="F27" s="26">
        <v>690359</v>
      </c>
      <c r="G27" s="24" t="s">
        <v>317</v>
      </c>
      <c r="H27" s="27" t="s">
        <v>420</v>
      </c>
      <c r="I27" s="27" t="s">
        <v>421</v>
      </c>
      <c r="J27" s="27"/>
      <c r="K27" s="27"/>
      <c r="L27" s="27"/>
      <c r="M27" s="22"/>
      <c r="N27" s="26"/>
      <c r="O27" s="24"/>
    </row>
    <row r="28" spans="1:15" ht="64" x14ac:dyDescent="0.2">
      <c r="A28" s="22" t="s">
        <v>14</v>
      </c>
      <c r="B28" s="23" t="s">
        <v>331</v>
      </c>
      <c r="C28" s="22">
        <v>45369</v>
      </c>
      <c r="D28" s="24" t="s">
        <v>103</v>
      </c>
      <c r="E28" s="25" t="s">
        <v>443</v>
      </c>
      <c r="F28" s="26">
        <v>607747</v>
      </c>
      <c r="G28" s="24" t="s">
        <v>26</v>
      </c>
      <c r="H28" s="27" t="s">
        <v>444</v>
      </c>
      <c r="I28" s="27" t="s">
        <v>445</v>
      </c>
      <c r="J28" s="27"/>
      <c r="K28" s="27"/>
      <c r="L28" s="27"/>
      <c r="M28" s="22"/>
      <c r="N28" s="26"/>
      <c r="O28" s="24"/>
    </row>
    <row r="29" spans="1:15" ht="32" x14ac:dyDescent="0.2">
      <c r="A29" s="22" t="s">
        <v>14</v>
      </c>
      <c r="B29" s="23" t="s">
        <v>331</v>
      </c>
      <c r="C29" s="22">
        <v>45369</v>
      </c>
      <c r="D29" s="24" t="s">
        <v>103</v>
      </c>
      <c r="E29" s="25" t="s">
        <v>443</v>
      </c>
      <c r="F29" s="26">
        <v>607747</v>
      </c>
      <c r="G29" s="24" t="s">
        <v>69</v>
      </c>
      <c r="H29" s="27" t="s">
        <v>446</v>
      </c>
      <c r="I29" s="27"/>
      <c r="J29" s="27"/>
      <c r="K29" s="27"/>
      <c r="L29" s="27"/>
      <c r="M29" s="22"/>
      <c r="N29" s="26"/>
      <c r="O29" s="24"/>
    </row>
    <row r="30" spans="1:15" ht="32" x14ac:dyDescent="0.2">
      <c r="A30" s="22" t="s">
        <v>14</v>
      </c>
      <c r="B30" s="23" t="s">
        <v>447</v>
      </c>
      <c r="C30" s="22" t="s">
        <v>448</v>
      </c>
      <c r="D30" s="24" t="s">
        <v>36</v>
      </c>
      <c r="E30" s="25" t="s">
        <v>449</v>
      </c>
      <c r="F30" s="26">
        <v>709516</v>
      </c>
      <c r="G30" s="24" t="s">
        <v>26</v>
      </c>
      <c r="H30" s="27" t="s">
        <v>450</v>
      </c>
      <c r="I30" s="27" t="s">
        <v>451</v>
      </c>
      <c r="J30" s="27"/>
      <c r="K30" s="27"/>
      <c r="L30" s="27"/>
      <c r="M30" s="22"/>
      <c r="N30" s="26"/>
      <c r="O30" s="24"/>
    </row>
    <row r="31" spans="1:15" ht="48" x14ac:dyDescent="0.2">
      <c r="A31" s="22" t="s">
        <v>14</v>
      </c>
      <c r="B31" s="23" t="s">
        <v>455</v>
      </c>
      <c r="C31" s="22">
        <v>45372</v>
      </c>
      <c r="D31" s="24" t="s">
        <v>36</v>
      </c>
      <c r="E31" s="25" t="s">
        <v>456</v>
      </c>
      <c r="F31" s="26">
        <v>607719</v>
      </c>
      <c r="G31" s="24" t="s">
        <v>26</v>
      </c>
      <c r="H31" s="27" t="s">
        <v>457</v>
      </c>
      <c r="I31" s="27" t="s">
        <v>458</v>
      </c>
      <c r="J31" s="27"/>
      <c r="K31" s="27"/>
      <c r="L31" s="27"/>
      <c r="M31" s="22"/>
      <c r="N31" s="26"/>
      <c r="O31" s="24"/>
    </row>
    <row r="32" spans="1:15" ht="16" x14ac:dyDescent="0.2">
      <c r="A32" s="22" t="s">
        <v>14</v>
      </c>
      <c r="B32" s="30" t="s">
        <v>465</v>
      </c>
      <c r="C32" s="22">
        <v>45374</v>
      </c>
      <c r="D32" s="24" t="s">
        <v>103</v>
      </c>
      <c r="E32" s="25" t="s">
        <v>207</v>
      </c>
      <c r="F32" s="26">
        <v>707817</v>
      </c>
      <c r="G32" s="24" t="s">
        <v>18</v>
      </c>
      <c r="H32" s="27" t="s">
        <v>466</v>
      </c>
      <c r="I32" s="27" t="s">
        <v>467</v>
      </c>
      <c r="J32" s="27"/>
      <c r="K32" s="27"/>
      <c r="L32" s="27"/>
      <c r="M32" s="22"/>
      <c r="N32" s="26"/>
      <c r="O32" s="24"/>
    </row>
    <row r="33" spans="1:15" ht="32" x14ac:dyDescent="0.2">
      <c r="A33" s="22" t="s">
        <v>14</v>
      </c>
      <c r="B33" s="23" t="s">
        <v>468</v>
      </c>
      <c r="C33" s="22">
        <v>45397</v>
      </c>
      <c r="D33" s="24" t="s">
        <v>103</v>
      </c>
      <c r="E33" s="25" t="s">
        <v>469</v>
      </c>
      <c r="F33" s="26">
        <v>608177</v>
      </c>
      <c r="G33" s="24" t="s">
        <v>26</v>
      </c>
      <c r="H33" s="27" t="s">
        <v>470</v>
      </c>
      <c r="I33" s="27" t="s">
        <v>471</v>
      </c>
      <c r="J33" s="27"/>
      <c r="K33" s="27"/>
      <c r="L33" s="27"/>
      <c r="M33" s="22"/>
      <c r="N33" s="26"/>
      <c r="O33" s="24" t="s">
        <v>43</v>
      </c>
    </row>
    <row r="34" spans="1:15" ht="32" x14ac:dyDescent="0.2">
      <c r="A34" s="22" t="s">
        <v>14</v>
      </c>
      <c r="B34" s="23" t="s">
        <v>473</v>
      </c>
      <c r="C34" s="22">
        <v>45346</v>
      </c>
      <c r="D34" s="24" t="s">
        <v>103</v>
      </c>
      <c r="E34" s="25" t="s">
        <v>474</v>
      </c>
      <c r="F34" s="26">
        <v>709159</v>
      </c>
      <c r="G34" s="24" t="s">
        <v>26</v>
      </c>
      <c r="H34" s="27" t="s">
        <v>475</v>
      </c>
      <c r="I34" s="27" t="s">
        <v>476</v>
      </c>
      <c r="J34" s="27"/>
      <c r="K34" s="27"/>
      <c r="L34" s="27"/>
      <c r="M34" s="22"/>
      <c r="N34" s="26">
        <v>545471</v>
      </c>
      <c r="O34" s="24"/>
    </row>
    <row r="35" spans="1:15" ht="16" x14ac:dyDescent="0.2">
      <c r="A35" s="22" t="s">
        <v>14</v>
      </c>
      <c r="B35" s="23" t="s">
        <v>477</v>
      </c>
      <c r="C35" s="22">
        <v>45478</v>
      </c>
      <c r="D35" s="24" t="s">
        <v>103</v>
      </c>
      <c r="E35" s="25" t="s">
        <v>478</v>
      </c>
      <c r="F35" s="25">
        <v>609799</v>
      </c>
      <c r="G35" s="24" t="s">
        <v>26</v>
      </c>
      <c r="H35" s="27" t="s">
        <v>479</v>
      </c>
      <c r="I35" s="27" t="s">
        <v>480</v>
      </c>
      <c r="J35" s="27"/>
      <c r="K35" s="27"/>
      <c r="L35" s="27"/>
      <c r="M35" s="22"/>
      <c r="N35" s="26"/>
      <c r="O35" s="24"/>
    </row>
    <row r="36" spans="1:15" ht="32" x14ac:dyDescent="0.2">
      <c r="A36" s="22" t="s">
        <v>14</v>
      </c>
      <c r="B36" s="23" t="s">
        <v>500</v>
      </c>
      <c r="C36" s="22">
        <v>45313</v>
      </c>
      <c r="D36" s="24"/>
      <c r="E36" s="25" t="s">
        <v>501</v>
      </c>
      <c r="F36" s="26">
        <v>704461</v>
      </c>
      <c r="G36" s="24" t="s">
        <v>38</v>
      </c>
      <c r="H36" s="27" t="s">
        <v>34</v>
      </c>
      <c r="I36" s="27" t="s">
        <v>502</v>
      </c>
      <c r="J36" s="27"/>
      <c r="K36" s="27"/>
      <c r="L36" s="27"/>
      <c r="M36" s="22">
        <v>45309</v>
      </c>
      <c r="N36" s="26"/>
      <c r="O36" s="24" t="s">
        <v>43</v>
      </c>
    </row>
    <row r="37" spans="1:15" ht="16" x14ac:dyDescent="0.2">
      <c r="A37" s="22" t="s">
        <v>14</v>
      </c>
      <c r="B37" s="23" t="s">
        <v>524</v>
      </c>
      <c r="C37" s="22">
        <v>45334</v>
      </c>
      <c r="D37" s="24" t="s">
        <v>103</v>
      </c>
      <c r="E37" s="25" t="s">
        <v>113</v>
      </c>
      <c r="F37" s="26">
        <v>711195</v>
      </c>
      <c r="G37" s="24" t="s">
        <v>26</v>
      </c>
      <c r="H37" s="27" t="s">
        <v>525</v>
      </c>
      <c r="I37" s="27" t="s">
        <v>263</v>
      </c>
      <c r="J37" s="27"/>
      <c r="K37" s="27"/>
      <c r="L37" s="27"/>
      <c r="M37" s="22"/>
      <c r="N37" s="26"/>
      <c r="O37" s="24"/>
    </row>
    <row r="38" spans="1:15" ht="16" x14ac:dyDescent="0.2">
      <c r="A38" s="22" t="s">
        <v>14</v>
      </c>
      <c r="B38" s="23" t="s">
        <v>112</v>
      </c>
      <c r="C38" s="22">
        <v>45336</v>
      </c>
      <c r="D38" s="24" t="s">
        <v>103</v>
      </c>
      <c r="E38" s="25" t="s">
        <v>113</v>
      </c>
      <c r="F38" s="26">
        <v>711195</v>
      </c>
      <c r="G38" s="24" t="s">
        <v>26</v>
      </c>
      <c r="H38" s="27" t="s">
        <v>34</v>
      </c>
      <c r="I38" s="27"/>
      <c r="J38" s="27"/>
      <c r="K38" s="27"/>
      <c r="L38" s="27"/>
      <c r="M38" s="22">
        <v>45328</v>
      </c>
      <c r="N38" s="26" t="s">
        <v>43</v>
      </c>
      <c r="O38" s="24"/>
    </row>
    <row r="39" spans="1:15" ht="32" x14ac:dyDescent="0.2">
      <c r="A39" s="22" t="s">
        <v>14</v>
      </c>
      <c r="B39" s="23" t="s">
        <v>536</v>
      </c>
      <c r="C39" s="22"/>
      <c r="D39" s="24"/>
      <c r="E39" s="25" t="s">
        <v>213</v>
      </c>
      <c r="F39" s="26">
        <v>707314</v>
      </c>
      <c r="G39" s="24"/>
      <c r="H39" s="27" t="s">
        <v>537</v>
      </c>
      <c r="I39" s="27"/>
      <c r="J39" s="27"/>
      <c r="K39" s="27"/>
      <c r="L39" s="27"/>
      <c r="M39" s="22">
        <v>45317</v>
      </c>
      <c r="N39" s="26"/>
      <c r="O39" s="24"/>
    </row>
    <row r="40" spans="1:15" ht="32" x14ac:dyDescent="0.2">
      <c r="A40" s="22" t="s">
        <v>14</v>
      </c>
      <c r="B40" s="23" t="s">
        <v>29</v>
      </c>
      <c r="C40" s="22"/>
      <c r="D40" s="24"/>
      <c r="E40" s="25" t="s">
        <v>25</v>
      </c>
      <c r="F40" s="26">
        <v>610480</v>
      </c>
      <c r="G40" s="24" t="s">
        <v>38</v>
      </c>
      <c r="H40" s="27" t="s">
        <v>564</v>
      </c>
      <c r="I40" s="27" t="s">
        <v>565</v>
      </c>
      <c r="J40" s="27"/>
      <c r="K40" s="27"/>
      <c r="L40" s="27"/>
      <c r="M40" s="22"/>
      <c r="N40" s="26">
        <v>548654</v>
      </c>
      <c r="O40" s="24"/>
    </row>
    <row r="41" spans="1:15" ht="16" x14ac:dyDescent="0.2">
      <c r="A41" s="22" t="s">
        <v>14</v>
      </c>
      <c r="B41" s="23" t="s">
        <v>473</v>
      </c>
      <c r="C41" s="22">
        <v>45431</v>
      </c>
      <c r="D41" s="24" t="s">
        <v>103</v>
      </c>
      <c r="E41" s="25" t="s">
        <v>474</v>
      </c>
      <c r="F41" s="26">
        <v>709159</v>
      </c>
      <c r="G41" s="24" t="s">
        <v>26</v>
      </c>
      <c r="H41" s="27" t="s">
        <v>617</v>
      </c>
      <c r="I41" s="27" t="s">
        <v>618</v>
      </c>
      <c r="J41" s="27"/>
      <c r="K41" s="27"/>
      <c r="L41" s="27"/>
      <c r="M41" s="22"/>
      <c r="N41" s="26"/>
      <c r="O41" s="24"/>
    </row>
    <row r="42" spans="1:15" s="2" customFormat="1" ht="64" x14ac:dyDescent="0.2">
      <c r="A42" s="3" t="s">
        <v>14</v>
      </c>
      <c r="B42" s="6" t="s">
        <v>645</v>
      </c>
      <c r="C42" s="3">
        <v>45341</v>
      </c>
      <c r="D42" s="7" t="s">
        <v>103</v>
      </c>
      <c r="E42" s="8" t="s">
        <v>196</v>
      </c>
      <c r="F42" s="4">
        <v>710650</v>
      </c>
      <c r="G42" s="7" t="s">
        <v>69</v>
      </c>
      <c r="H42" s="10" t="s">
        <v>646</v>
      </c>
      <c r="I42" s="10"/>
      <c r="J42" s="10"/>
      <c r="K42" s="10"/>
      <c r="L42" s="10"/>
      <c r="M42" s="3"/>
      <c r="N42" s="4"/>
      <c r="O42" s="7"/>
    </row>
    <row r="43" spans="1:15" s="2" customFormat="1" ht="32" x14ac:dyDescent="0.2">
      <c r="A43" s="3" t="s">
        <v>14</v>
      </c>
      <c r="B43" s="6" t="s">
        <v>654</v>
      </c>
      <c r="C43" s="3">
        <v>45464</v>
      </c>
      <c r="D43" s="7" t="s">
        <v>103</v>
      </c>
      <c r="E43" s="8" t="s">
        <v>655</v>
      </c>
      <c r="F43" s="4">
        <v>710810</v>
      </c>
      <c r="G43" s="7" t="s">
        <v>26</v>
      </c>
      <c r="H43" s="10" t="s">
        <v>656</v>
      </c>
      <c r="I43" s="10"/>
      <c r="J43" s="10"/>
      <c r="K43" s="10"/>
      <c r="L43" s="10"/>
      <c r="M43" s="3"/>
      <c r="N43" s="4"/>
      <c r="O43" s="7"/>
    </row>
    <row r="44" spans="1:15" s="2" customFormat="1" ht="16" x14ac:dyDescent="0.2">
      <c r="A44" s="3" t="s">
        <v>14</v>
      </c>
      <c r="B44" s="6" t="s">
        <v>659</v>
      </c>
      <c r="C44" s="3">
        <v>45392</v>
      </c>
      <c r="D44" s="7" t="s">
        <v>103</v>
      </c>
      <c r="E44" s="8" t="s">
        <v>341</v>
      </c>
      <c r="F44" s="4">
        <v>709404</v>
      </c>
      <c r="G44" s="7" t="s">
        <v>26</v>
      </c>
      <c r="H44" s="10" t="s">
        <v>660</v>
      </c>
      <c r="I44" s="10" t="s">
        <v>661</v>
      </c>
      <c r="J44" s="10"/>
      <c r="K44" s="10"/>
      <c r="L44" s="10"/>
      <c r="M44" s="3"/>
      <c r="N44" s="4"/>
      <c r="O44" s="7"/>
    </row>
    <row r="45" spans="1:15" s="2" customFormat="1" ht="16" x14ac:dyDescent="0.2">
      <c r="A45" s="3" t="s">
        <v>14</v>
      </c>
      <c r="B45" s="6" t="s">
        <v>662</v>
      </c>
      <c r="C45" s="3">
        <v>45413</v>
      </c>
      <c r="D45" s="7" t="s">
        <v>16</v>
      </c>
      <c r="E45" s="8" t="s">
        <v>556</v>
      </c>
      <c r="F45" s="4">
        <v>711306</v>
      </c>
      <c r="G45" s="7" t="s">
        <v>26</v>
      </c>
      <c r="H45" s="10" t="s">
        <v>660</v>
      </c>
      <c r="I45" s="10" t="s">
        <v>663</v>
      </c>
      <c r="J45" s="10"/>
      <c r="K45" s="10"/>
      <c r="L45" s="10"/>
      <c r="M45" s="3"/>
      <c r="N45" s="4"/>
      <c r="O45" s="7"/>
    </row>
    <row r="46" spans="1:15" s="2" customFormat="1" ht="48" x14ac:dyDescent="0.2">
      <c r="A46" s="3" t="s">
        <v>14</v>
      </c>
      <c r="B46" s="6" t="s">
        <v>147</v>
      </c>
      <c r="C46" s="3">
        <v>45379</v>
      </c>
      <c r="D46" s="7" t="s">
        <v>103</v>
      </c>
      <c r="E46" s="8" t="s">
        <v>664</v>
      </c>
      <c r="F46" s="4">
        <v>607713</v>
      </c>
      <c r="G46" s="7" t="s">
        <v>26</v>
      </c>
      <c r="H46" s="10" t="s">
        <v>665</v>
      </c>
      <c r="I46" s="10" t="s">
        <v>666</v>
      </c>
      <c r="J46" s="10"/>
      <c r="K46" s="10"/>
      <c r="L46" s="10"/>
      <c r="M46" s="3"/>
      <c r="N46" s="4"/>
      <c r="O46" s="7"/>
    </row>
    <row r="47" spans="1:15" s="2" customFormat="1" ht="16" x14ac:dyDescent="0.2">
      <c r="A47" s="3" t="s">
        <v>14</v>
      </c>
      <c r="B47" s="6" t="s">
        <v>667</v>
      </c>
      <c r="C47" s="3">
        <v>45379</v>
      </c>
      <c r="D47" s="7" t="s">
        <v>103</v>
      </c>
      <c r="E47" s="8" t="s">
        <v>301</v>
      </c>
      <c r="F47" s="4">
        <v>608451</v>
      </c>
      <c r="G47" s="7" t="s">
        <v>26</v>
      </c>
      <c r="H47" s="10" t="s">
        <v>668</v>
      </c>
      <c r="I47" s="10" t="s">
        <v>669</v>
      </c>
      <c r="J47" s="10"/>
      <c r="K47" s="10"/>
      <c r="L47" s="10"/>
      <c r="M47" s="3"/>
      <c r="N47" s="4"/>
      <c r="O47" s="7"/>
    </row>
    <row r="48" spans="1:15" s="2" customFormat="1" ht="32" x14ac:dyDescent="0.2">
      <c r="A48" s="3" t="s">
        <v>14</v>
      </c>
      <c r="B48" s="6" t="s">
        <v>49</v>
      </c>
      <c r="C48" s="3">
        <v>45383</v>
      </c>
      <c r="D48" s="7" t="s">
        <v>16</v>
      </c>
      <c r="E48" s="8" t="s">
        <v>45</v>
      </c>
      <c r="F48" s="4">
        <v>710517</v>
      </c>
      <c r="G48" s="7" t="s">
        <v>26</v>
      </c>
      <c r="H48" s="10" t="s">
        <v>673</v>
      </c>
      <c r="I48" s="10" t="s">
        <v>674</v>
      </c>
      <c r="J48" s="10"/>
      <c r="K48" s="10"/>
      <c r="L48" s="10"/>
      <c r="M48" s="3"/>
      <c r="N48" s="4"/>
      <c r="O48" s="7"/>
    </row>
    <row r="49" spans="1:15" s="2" customFormat="1" ht="32" x14ac:dyDescent="0.2">
      <c r="A49" s="3" t="s">
        <v>14</v>
      </c>
      <c r="B49" s="6" t="s">
        <v>685</v>
      </c>
      <c r="C49" s="3">
        <v>45371</v>
      </c>
      <c r="D49" s="7" t="s">
        <v>103</v>
      </c>
      <c r="E49" s="8" t="s">
        <v>104</v>
      </c>
      <c r="F49" s="4" t="s">
        <v>105</v>
      </c>
      <c r="G49" s="7" t="s">
        <v>26</v>
      </c>
      <c r="H49" s="10" t="s">
        <v>686</v>
      </c>
      <c r="I49" s="10" t="s">
        <v>687</v>
      </c>
      <c r="J49" s="10"/>
      <c r="K49" s="10"/>
      <c r="L49" s="10"/>
      <c r="M49" s="3"/>
      <c r="N49" s="4"/>
      <c r="O49" s="7"/>
    </row>
    <row r="50" spans="1:15" s="2" customFormat="1" ht="48" x14ac:dyDescent="0.2">
      <c r="A50" s="3" t="s">
        <v>14</v>
      </c>
      <c r="B50" s="6" t="s">
        <v>696</v>
      </c>
      <c r="C50" s="3">
        <v>45394</v>
      </c>
      <c r="D50" s="7" t="s">
        <v>103</v>
      </c>
      <c r="E50" s="8" t="s">
        <v>697</v>
      </c>
      <c r="F50" s="4">
        <v>608452</v>
      </c>
      <c r="G50" s="7" t="s">
        <v>26</v>
      </c>
      <c r="H50" s="10" t="s">
        <v>698</v>
      </c>
      <c r="I50" s="10" t="s">
        <v>687</v>
      </c>
      <c r="J50" s="10"/>
      <c r="K50" s="10"/>
      <c r="L50" s="10"/>
      <c r="M50" s="3"/>
      <c r="N50" s="4"/>
      <c r="O50" s="7"/>
    </row>
    <row r="51" spans="1:15" s="2" customFormat="1" ht="16" x14ac:dyDescent="0.2">
      <c r="A51" s="3" t="s">
        <v>14</v>
      </c>
      <c r="B51" s="6" t="s">
        <v>718</v>
      </c>
      <c r="C51" s="3">
        <v>45390</v>
      </c>
      <c r="D51" s="7" t="s">
        <v>16</v>
      </c>
      <c r="E51" s="8" t="s">
        <v>71</v>
      </c>
      <c r="F51" s="4">
        <v>710517</v>
      </c>
      <c r="G51" s="7" t="s">
        <v>26</v>
      </c>
      <c r="H51" s="10" t="s">
        <v>719</v>
      </c>
      <c r="I51" s="10" t="s">
        <v>720</v>
      </c>
      <c r="J51" s="10"/>
      <c r="K51" s="10"/>
      <c r="L51" s="10"/>
      <c r="M51" s="3"/>
      <c r="N51" s="4"/>
      <c r="O51" s="7"/>
    </row>
    <row r="52" spans="1:15" s="2" customFormat="1" ht="32" x14ac:dyDescent="0.2">
      <c r="A52" s="3" t="s">
        <v>14</v>
      </c>
      <c r="B52" s="6" t="s">
        <v>726</v>
      </c>
      <c r="C52" s="3">
        <v>45394</v>
      </c>
      <c r="D52" s="7" t="s">
        <v>16</v>
      </c>
      <c r="E52" s="8" t="s">
        <v>25</v>
      </c>
      <c r="F52" s="4">
        <v>610480</v>
      </c>
      <c r="G52" s="7" t="s">
        <v>26</v>
      </c>
      <c r="H52" s="10" t="s">
        <v>727</v>
      </c>
      <c r="I52" s="10" t="s">
        <v>728</v>
      </c>
      <c r="J52" s="10"/>
      <c r="K52" s="10"/>
      <c r="L52" s="10"/>
      <c r="M52" s="3"/>
      <c r="N52" s="4"/>
      <c r="O52" s="7"/>
    </row>
    <row r="53" spans="1:15" s="2" customFormat="1" ht="48" x14ac:dyDescent="0.2">
      <c r="A53" s="3" t="s">
        <v>14</v>
      </c>
      <c r="B53" s="9" t="s">
        <v>718</v>
      </c>
      <c r="C53" s="3">
        <v>45391</v>
      </c>
      <c r="D53" s="7" t="s">
        <v>16</v>
      </c>
      <c r="E53" s="8" t="s">
        <v>45</v>
      </c>
      <c r="F53" s="4">
        <v>710517</v>
      </c>
      <c r="G53" s="7" t="s">
        <v>26</v>
      </c>
      <c r="H53" s="10" t="s">
        <v>736</v>
      </c>
      <c r="I53" s="10" t="s">
        <v>737</v>
      </c>
      <c r="J53" s="10"/>
      <c r="K53" s="10"/>
      <c r="L53" s="10"/>
      <c r="M53" s="3"/>
      <c r="N53" s="4"/>
      <c r="O53" s="7"/>
    </row>
    <row r="54" spans="1:15" s="2" customFormat="1" ht="16" x14ac:dyDescent="0.2">
      <c r="A54" s="3" t="s">
        <v>14</v>
      </c>
      <c r="B54" s="6" t="s">
        <v>67</v>
      </c>
      <c r="C54" s="3">
        <v>45400</v>
      </c>
      <c r="D54" s="7" t="s">
        <v>103</v>
      </c>
      <c r="E54" s="8" t="s">
        <v>631</v>
      </c>
      <c r="F54" s="4">
        <v>610518</v>
      </c>
      <c r="G54" s="7" t="s">
        <v>26</v>
      </c>
      <c r="H54" s="10" t="s">
        <v>782</v>
      </c>
      <c r="I54" s="10" t="s">
        <v>783</v>
      </c>
      <c r="J54" s="10"/>
      <c r="K54" s="10"/>
      <c r="L54" s="10"/>
      <c r="M54" s="3"/>
      <c r="N54" s="4"/>
      <c r="O54" s="7"/>
    </row>
    <row r="55" spans="1:15" s="2" customFormat="1" ht="32" x14ac:dyDescent="0.2">
      <c r="A55" s="3" t="s">
        <v>14</v>
      </c>
      <c r="B55" s="6" t="s">
        <v>784</v>
      </c>
      <c r="C55" s="3">
        <v>45394</v>
      </c>
      <c r="D55" s="7" t="s">
        <v>16</v>
      </c>
      <c r="E55" s="8" t="s">
        <v>33</v>
      </c>
      <c r="F55" s="4">
        <v>610480</v>
      </c>
      <c r="G55" s="7" t="s">
        <v>26</v>
      </c>
      <c r="H55" s="10" t="s">
        <v>782</v>
      </c>
      <c r="I55" s="10" t="s">
        <v>785</v>
      </c>
      <c r="J55" s="10"/>
      <c r="K55" s="10"/>
      <c r="L55" s="10"/>
      <c r="M55" s="3"/>
      <c r="N55" s="4"/>
      <c r="O55" s="7"/>
    </row>
    <row r="56" spans="1:15" ht="32" x14ac:dyDescent="0.2">
      <c r="A56" s="22" t="s">
        <v>14</v>
      </c>
      <c r="B56" s="23"/>
      <c r="C56" s="22" t="s">
        <v>161</v>
      </c>
      <c r="D56" s="24"/>
      <c r="E56" s="25">
        <v>110004</v>
      </c>
      <c r="F56" s="26"/>
      <c r="G56" s="24"/>
      <c r="H56" s="27" t="s">
        <v>593</v>
      </c>
      <c r="I56" s="27" t="s">
        <v>594</v>
      </c>
      <c r="J56" s="27"/>
      <c r="K56" s="27"/>
      <c r="L56" s="27"/>
      <c r="M56" s="22">
        <v>45306</v>
      </c>
      <c r="N56" s="26"/>
      <c r="O56" s="24"/>
    </row>
    <row r="57" spans="1:15" s="2" customFormat="1" x14ac:dyDescent="0.2">
      <c r="A57" s="3"/>
      <c r="B57" s="6"/>
      <c r="C57" s="3"/>
      <c r="D57" s="7"/>
      <c r="E57" s="8"/>
      <c r="F57" s="4"/>
      <c r="G57" s="7"/>
      <c r="H57" s="10"/>
      <c r="I57" s="10"/>
      <c r="J57" s="10"/>
      <c r="K57" s="10"/>
      <c r="L57" s="10"/>
      <c r="M57" s="3"/>
      <c r="N57" s="4"/>
      <c r="O57" s="7"/>
    </row>
  </sheetData>
  <sheetProtection selectLockedCells="1"/>
  <autoFilter ref="A1:O56"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B09BE0-97B4-41D5-A8A0-F11566C59D65}">
          <x14:formula1>
            <xm:f>Lookup!$A$1:$A$8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6940-BBB9-4E86-BED9-677317F820FB}">
  <sheetPr>
    <pageSetUpPr fitToPage="1"/>
  </sheetPr>
  <dimension ref="A1:O21"/>
  <sheetViews>
    <sheetView showGridLines="0" zoomScale="90" zoomScaleNormal="90" workbookViewId="0">
      <pane xSplit="3" ySplit="1" topLeftCell="D2" activePane="bottomRight" state="frozen"/>
      <selection pane="topRight" activeCell="E1" sqref="E1"/>
      <selection pane="bottomLeft" activeCell="A3" sqref="A3"/>
      <selection pane="bottomRight" activeCell="H35" sqref="H35"/>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794</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15</v>
      </c>
      <c r="C2" s="22">
        <v>45381</v>
      </c>
      <c r="D2" s="24" t="s">
        <v>16</v>
      </c>
      <c r="E2" s="25" t="s">
        <v>17</v>
      </c>
      <c r="F2" s="26">
        <v>710480</v>
      </c>
      <c r="G2" s="24" t="s">
        <v>18</v>
      </c>
      <c r="H2" s="27" t="s">
        <v>19</v>
      </c>
      <c r="I2" s="27"/>
      <c r="J2" s="27"/>
      <c r="K2" s="27"/>
      <c r="L2" s="27"/>
      <c r="M2" s="22"/>
      <c r="N2" s="26"/>
      <c r="O2" s="24"/>
    </row>
    <row r="3" spans="1:15" ht="48" x14ac:dyDescent="0.2">
      <c r="A3" s="22" t="s">
        <v>14</v>
      </c>
      <c r="B3" s="23" t="s">
        <v>131</v>
      </c>
      <c r="C3" s="22">
        <v>45331</v>
      </c>
      <c r="D3" s="24" t="s">
        <v>103</v>
      </c>
      <c r="E3" s="25" t="s">
        <v>132</v>
      </c>
      <c r="F3" s="26">
        <v>709854</v>
      </c>
      <c r="G3" s="24" t="s">
        <v>133</v>
      </c>
      <c r="H3" s="27" t="s">
        <v>134</v>
      </c>
      <c r="I3" s="27"/>
      <c r="J3" s="27"/>
      <c r="K3" s="27"/>
      <c r="L3" s="27"/>
      <c r="M3" s="22"/>
      <c r="N3" s="26"/>
      <c r="O3" s="24"/>
    </row>
    <row r="4" spans="1:15" ht="16" x14ac:dyDescent="0.2">
      <c r="A4" s="22" t="s">
        <v>14</v>
      </c>
      <c r="B4" s="23" t="s">
        <v>44</v>
      </c>
      <c r="C4" s="22">
        <v>45300</v>
      </c>
      <c r="D4" s="24" t="s">
        <v>16</v>
      </c>
      <c r="E4" s="25" t="s">
        <v>45</v>
      </c>
      <c r="F4" s="26">
        <v>610517</v>
      </c>
      <c r="G4" s="24" t="s">
        <v>154</v>
      </c>
      <c r="H4" s="27" t="s">
        <v>155</v>
      </c>
      <c r="I4" s="27"/>
      <c r="J4" s="27"/>
      <c r="K4" s="27"/>
      <c r="L4" s="27"/>
      <c r="M4" s="22"/>
      <c r="N4" s="26" t="s">
        <v>43</v>
      </c>
      <c r="O4" s="24"/>
    </row>
    <row r="5" spans="1:15" ht="64" x14ac:dyDescent="0.2">
      <c r="A5" s="22" t="s">
        <v>14</v>
      </c>
      <c r="B5" s="23" t="s">
        <v>159</v>
      </c>
      <c r="C5" s="22">
        <v>45332</v>
      </c>
      <c r="D5" s="24" t="s">
        <v>36</v>
      </c>
      <c r="E5" s="25" t="s">
        <v>160</v>
      </c>
      <c r="F5" s="26">
        <v>710483</v>
      </c>
      <c r="G5" s="24" t="s">
        <v>154</v>
      </c>
      <c r="H5" s="27" t="s">
        <v>161</v>
      </c>
      <c r="I5" s="27"/>
      <c r="J5" s="27"/>
      <c r="K5" s="27" t="s">
        <v>162</v>
      </c>
      <c r="L5" s="27"/>
      <c r="M5" s="22">
        <v>45301</v>
      </c>
      <c r="N5" s="26">
        <v>548339</v>
      </c>
      <c r="O5" s="24"/>
    </row>
    <row r="6" spans="1:15" ht="32" x14ac:dyDescent="0.2">
      <c r="A6" s="22" t="s">
        <v>14</v>
      </c>
      <c r="B6" s="23" t="s">
        <v>223</v>
      </c>
      <c r="C6" s="22">
        <v>45336</v>
      </c>
      <c r="D6" s="24" t="s">
        <v>103</v>
      </c>
      <c r="E6" s="25" t="s">
        <v>224</v>
      </c>
      <c r="F6" s="26">
        <v>607948</v>
      </c>
      <c r="G6" s="24" t="s">
        <v>18</v>
      </c>
      <c r="H6" s="27" t="s">
        <v>225</v>
      </c>
      <c r="I6" s="27"/>
      <c r="J6" s="27"/>
      <c r="K6" s="27"/>
      <c r="L6" s="27"/>
      <c r="M6" s="22"/>
      <c r="N6" s="26"/>
      <c r="O6" s="24"/>
    </row>
    <row r="7" spans="1:15" ht="32" x14ac:dyDescent="0.2">
      <c r="A7" s="22" t="s">
        <v>14</v>
      </c>
      <c r="B7" s="23" t="s">
        <v>304</v>
      </c>
      <c r="C7" s="22">
        <v>45358</v>
      </c>
      <c r="D7" s="24" t="s">
        <v>36</v>
      </c>
      <c r="E7" s="25" t="s">
        <v>305</v>
      </c>
      <c r="F7" s="26">
        <v>711027</v>
      </c>
      <c r="G7" s="24" t="s">
        <v>306</v>
      </c>
      <c r="H7" s="27" t="s">
        <v>307</v>
      </c>
      <c r="I7" s="27"/>
      <c r="J7" s="27"/>
      <c r="K7" s="27"/>
      <c r="L7" s="27"/>
      <c r="M7" s="22"/>
      <c r="N7" s="26"/>
      <c r="O7" s="24"/>
    </row>
    <row r="8" spans="1:15" ht="32" x14ac:dyDescent="0.2">
      <c r="A8" s="22" t="s">
        <v>14</v>
      </c>
      <c r="B8" s="23" t="s">
        <v>334</v>
      </c>
      <c r="C8" s="22">
        <v>45347</v>
      </c>
      <c r="D8" s="24" t="s">
        <v>36</v>
      </c>
      <c r="E8" s="25" t="s">
        <v>335</v>
      </c>
      <c r="F8" s="26">
        <v>7111027</v>
      </c>
      <c r="G8" s="24" t="s">
        <v>306</v>
      </c>
      <c r="H8" s="27" t="s">
        <v>336</v>
      </c>
      <c r="I8" s="27"/>
      <c r="J8" s="27"/>
      <c r="K8" s="27"/>
      <c r="L8" s="27"/>
      <c r="M8" s="22"/>
      <c r="N8" s="26"/>
      <c r="O8" s="24"/>
    </row>
    <row r="9" spans="1:15" ht="16" x14ac:dyDescent="0.2">
      <c r="A9" s="22" t="s">
        <v>14</v>
      </c>
      <c r="B9" s="23" t="s">
        <v>382</v>
      </c>
      <c r="C9" s="22">
        <v>45352</v>
      </c>
      <c r="D9" s="24" t="s">
        <v>103</v>
      </c>
      <c r="E9" s="25" t="s">
        <v>383</v>
      </c>
      <c r="F9" s="26">
        <v>707171</v>
      </c>
      <c r="G9" s="24" t="s">
        <v>18</v>
      </c>
      <c r="H9" s="27" t="s">
        <v>384</v>
      </c>
      <c r="I9" s="27"/>
      <c r="J9" s="27"/>
      <c r="K9" s="27"/>
      <c r="L9" s="27"/>
      <c r="M9" s="22"/>
      <c r="N9" s="26"/>
      <c r="O9" s="24"/>
    </row>
    <row r="10" spans="1:15" ht="48" x14ac:dyDescent="0.2">
      <c r="A10" s="22" t="s">
        <v>14</v>
      </c>
      <c r="B10" s="23" t="s">
        <v>415</v>
      </c>
      <c r="C10" s="22">
        <v>45347</v>
      </c>
      <c r="D10" s="24" t="s">
        <v>36</v>
      </c>
      <c r="E10" s="25" t="s">
        <v>416</v>
      </c>
      <c r="F10" s="26">
        <v>704828</v>
      </c>
      <c r="G10" s="24" t="s">
        <v>306</v>
      </c>
      <c r="H10" s="27" t="s">
        <v>417</v>
      </c>
      <c r="I10" s="27"/>
      <c r="J10" s="27"/>
      <c r="K10" s="27"/>
      <c r="L10" s="27"/>
      <c r="M10" s="22"/>
      <c r="N10" s="26"/>
      <c r="O10" s="24"/>
    </row>
    <row r="11" spans="1:15" ht="64" x14ac:dyDescent="0.2">
      <c r="A11" s="22" t="s">
        <v>14</v>
      </c>
      <c r="B11" s="23" t="s">
        <v>426</v>
      </c>
      <c r="C11" s="22">
        <v>45381</v>
      </c>
      <c r="D11" s="24" t="s">
        <v>103</v>
      </c>
      <c r="E11" s="25" t="s">
        <v>427</v>
      </c>
      <c r="F11" s="26">
        <v>707312</v>
      </c>
      <c r="G11" s="24" t="s">
        <v>18</v>
      </c>
      <c r="H11" s="27" t="s">
        <v>428</v>
      </c>
      <c r="I11" s="27"/>
      <c r="J11" s="27"/>
      <c r="K11" s="27"/>
      <c r="L11" s="27"/>
      <c r="M11" s="22">
        <v>45329</v>
      </c>
      <c r="N11" s="26" t="s">
        <v>43</v>
      </c>
      <c r="O11" s="24" t="s">
        <v>43</v>
      </c>
    </row>
    <row r="12" spans="1:15" ht="16" x14ac:dyDescent="0.2">
      <c r="A12" s="22" t="s">
        <v>14</v>
      </c>
      <c r="B12" s="23" t="s">
        <v>452</v>
      </c>
      <c r="C12" s="22">
        <v>45349</v>
      </c>
      <c r="D12" s="24" t="s">
        <v>103</v>
      </c>
      <c r="E12" s="25" t="s">
        <v>453</v>
      </c>
      <c r="F12" s="26">
        <v>604802</v>
      </c>
      <c r="G12" s="24" t="s">
        <v>18</v>
      </c>
      <c r="H12" s="27" t="s">
        <v>454</v>
      </c>
      <c r="I12" s="27"/>
      <c r="J12" s="27"/>
      <c r="K12" s="27"/>
      <c r="L12" s="27"/>
      <c r="M12" s="22"/>
      <c r="N12" s="26"/>
      <c r="O12" s="24"/>
    </row>
    <row r="13" spans="1:15" ht="32" x14ac:dyDescent="0.2">
      <c r="A13" s="22" t="s">
        <v>14</v>
      </c>
      <c r="B13" s="23" t="s">
        <v>529</v>
      </c>
      <c r="C13" s="22" t="s">
        <v>161</v>
      </c>
      <c r="D13" s="24" t="s">
        <v>103</v>
      </c>
      <c r="E13" s="25" t="s">
        <v>341</v>
      </c>
      <c r="F13" s="26">
        <v>709703</v>
      </c>
      <c r="G13" s="24" t="s">
        <v>530</v>
      </c>
      <c r="H13" s="27" t="s">
        <v>531</v>
      </c>
      <c r="I13" s="27"/>
      <c r="J13" s="27"/>
      <c r="K13" s="27"/>
      <c r="L13" s="27"/>
      <c r="M13" s="22"/>
      <c r="N13" s="26"/>
      <c r="O13" s="24"/>
    </row>
    <row r="14" spans="1:15" ht="64" x14ac:dyDescent="0.2">
      <c r="A14" s="22" t="s">
        <v>14</v>
      </c>
      <c r="B14" s="23" t="s">
        <v>551</v>
      </c>
      <c r="C14" s="22" t="s">
        <v>43</v>
      </c>
      <c r="D14" s="24" t="s">
        <v>552</v>
      </c>
      <c r="E14" s="25" t="s">
        <v>43</v>
      </c>
      <c r="F14" s="26">
        <v>710366</v>
      </c>
      <c r="G14" s="24" t="s">
        <v>553</v>
      </c>
      <c r="H14" s="27" t="s">
        <v>554</v>
      </c>
      <c r="I14" s="27"/>
      <c r="J14" s="27"/>
      <c r="K14" s="27"/>
      <c r="L14" s="27"/>
      <c r="M14" s="22"/>
      <c r="N14" s="26"/>
      <c r="O14" s="24"/>
    </row>
    <row r="15" spans="1:15" s="2" customFormat="1" ht="152.25" customHeight="1" x14ac:dyDescent="0.2">
      <c r="A15" s="3" t="s">
        <v>14</v>
      </c>
      <c r="B15" s="6" t="s">
        <v>508</v>
      </c>
      <c r="C15" s="3">
        <v>45322</v>
      </c>
      <c r="D15" s="7" t="s">
        <v>103</v>
      </c>
      <c r="E15" s="8" t="s">
        <v>527</v>
      </c>
      <c r="F15" s="4" t="s">
        <v>623</v>
      </c>
      <c r="G15" s="7" t="s">
        <v>624</v>
      </c>
      <c r="H15" s="10" t="s">
        <v>625</v>
      </c>
      <c r="I15" s="11" t="s">
        <v>626</v>
      </c>
      <c r="J15" s="10"/>
      <c r="K15" s="10"/>
      <c r="L15" s="10"/>
      <c r="M15" s="3"/>
      <c r="N15" s="4"/>
      <c r="O15" s="7"/>
    </row>
    <row r="16" spans="1:15" s="2" customFormat="1" ht="32" x14ac:dyDescent="0.2">
      <c r="A16" s="3" t="s">
        <v>14</v>
      </c>
      <c r="B16" s="6" t="s">
        <v>746</v>
      </c>
      <c r="C16" s="3">
        <v>45393</v>
      </c>
      <c r="D16" s="7" t="s">
        <v>552</v>
      </c>
      <c r="E16" s="8"/>
      <c r="F16" s="4">
        <v>602148</v>
      </c>
      <c r="G16" s="7" t="s">
        <v>553</v>
      </c>
      <c r="H16" s="10" t="s">
        <v>747</v>
      </c>
      <c r="I16" s="10"/>
      <c r="J16" s="10"/>
      <c r="K16" s="10"/>
      <c r="L16" s="10"/>
      <c r="M16" s="3"/>
      <c r="N16" s="4"/>
      <c r="O16" s="7"/>
    </row>
    <row r="17" spans="1:15" s="2" customFormat="1" ht="48" x14ac:dyDescent="0.2">
      <c r="A17" s="3" t="s">
        <v>14</v>
      </c>
      <c r="B17" s="6" t="s">
        <v>633</v>
      </c>
      <c r="C17" s="3">
        <v>45411</v>
      </c>
      <c r="D17" s="7" t="s">
        <v>103</v>
      </c>
      <c r="E17" s="8" t="s">
        <v>160</v>
      </c>
      <c r="F17" s="4" t="s">
        <v>779</v>
      </c>
      <c r="G17" s="7" t="s">
        <v>780</v>
      </c>
      <c r="H17" s="2" t="s">
        <v>781</v>
      </c>
      <c r="I17" s="10"/>
      <c r="J17" s="10"/>
      <c r="K17" s="10"/>
      <c r="L17" s="10"/>
      <c r="M17" s="3"/>
      <c r="N17" s="4"/>
      <c r="O17" s="7"/>
    </row>
    <row r="18" spans="1:15" s="2" customFormat="1" ht="32" x14ac:dyDescent="0.2">
      <c r="A18" s="3" t="s">
        <v>14</v>
      </c>
      <c r="B18" s="6" t="s">
        <v>712</v>
      </c>
      <c r="C18" s="3">
        <v>45413</v>
      </c>
      <c r="D18" s="7" t="s">
        <v>16</v>
      </c>
      <c r="E18" s="8" t="s">
        <v>556</v>
      </c>
      <c r="F18" s="4">
        <v>711306</v>
      </c>
      <c r="G18" s="7" t="s">
        <v>786</v>
      </c>
      <c r="H18" s="10" t="s">
        <v>787</v>
      </c>
      <c r="I18" s="10"/>
      <c r="J18" s="10"/>
      <c r="K18" s="10"/>
      <c r="L18" s="10"/>
      <c r="M18" s="3"/>
      <c r="N18" s="4"/>
      <c r="O18" s="7"/>
    </row>
    <row r="19" spans="1:15" s="2" customFormat="1" ht="32" x14ac:dyDescent="0.2">
      <c r="A19" s="3" t="s">
        <v>14</v>
      </c>
      <c r="B19" s="6" t="s">
        <v>638</v>
      </c>
      <c r="C19" s="3">
        <v>45409</v>
      </c>
      <c r="D19" s="7" t="s">
        <v>103</v>
      </c>
      <c r="E19" s="8" t="s">
        <v>639</v>
      </c>
      <c r="F19" s="4" t="s">
        <v>640</v>
      </c>
      <c r="G19" s="7" t="s">
        <v>18</v>
      </c>
      <c r="H19" s="10" t="s">
        <v>641</v>
      </c>
      <c r="I19" s="10"/>
      <c r="J19" s="10"/>
      <c r="K19" s="10"/>
      <c r="L19" s="10"/>
      <c r="M19" s="3"/>
      <c r="N19" s="4"/>
      <c r="O19" s="7"/>
    </row>
    <row r="20" spans="1:15" s="2" customFormat="1" ht="64" x14ac:dyDescent="0.2">
      <c r="A20" s="3" t="s">
        <v>14</v>
      </c>
      <c r="B20" s="6" t="s">
        <v>675</v>
      </c>
      <c r="C20" s="3">
        <v>45431</v>
      </c>
      <c r="D20" s="7" t="s">
        <v>103</v>
      </c>
      <c r="E20" s="8" t="s">
        <v>474</v>
      </c>
      <c r="F20" s="4">
        <v>709159</v>
      </c>
      <c r="G20" s="7" t="s">
        <v>676</v>
      </c>
      <c r="H20" s="10" t="s">
        <v>677</v>
      </c>
      <c r="I20" s="10"/>
      <c r="J20" s="10"/>
      <c r="K20" s="10"/>
      <c r="L20" s="10"/>
      <c r="M20" s="3"/>
      <c r="N20" s="4"/>
      <c r="O20" s="7"/>
    </row>
    <row r="21" spans="1:15" s="2" customFormat="1" ht="16" x14ac:dyDescent="0.2">
      <c r="A21" s="3" t="s">
        <v>14</v>
      </c>
      <c r="B21" s="6" t="s">
        <v>568</v>
      </c>
      <c r="C21" s="3">
        <v>45398</v>
      </c>
      <c r="D21" s="7" t="s">
        <v>103</v>
      </c>
      <c r="E21" s="8" t="s">
        <v>297</v>
      </c>
      <c r="F21" s="4">
        <v>709326</v>
      </c>
      <c r="G21" s="7" t="s">
        <v>18</v>
      </c>
      <c r="H21" s="10" t="s">
        <v>755</v>
      </c>
      <c r="I21" s="10"/>
      <c r="J21" s="10"/>
      <c r="K21" s="10"/>
      <c r="L21" s="10"/>
      <c r="M21" s="3"/>
      <c r="N21" s="4"/>
      <c r="O21" s="7"/>
    </row>
  </sheetData>
  <sheetProtection selectLockedCells="1"/>
  <autoFilter ref="A1:O21"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C6902A-5F45-4209-9380-72FE660EEE44}">
          <x14:formula1>
            <xm:f>Lookup!$A$1:$A$8</xm:f>
          </x14:formula1>
          <xm:sqref>D1:D1048576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96F1-8867-4100-A2FE-31EB84D00BE7}">
  <sheetPr>
    <pageSetUpPr fitToPage="1"/>
  </sheetPr>
  <dimension ref="A1:O20"/>
  <sheetViews>
    <sheetView showGridLines="0" zoomScale="90" zoomScaleNormal="90" workbookViewId="0">
      <pane xSplit="3" ySplit="1" topLeftCell="D2" activePane="bottomRight" state="frozen"/>
      <selection pane="topRight" activeCell="E1" sqref="E1"/>
      <selection pane="bottomLeft" activeCell="A3" sqref="A3"/>
      <selection pane="bottomRight" activeCell="F4" sqref="F4"/>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795</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53</v>
      </c>
      <c r="C2" s="22">
        <v>45348</v>
      </c>
      <c r="D2" s="24" t="s">
        <v>16</v>
      </c>
      <c r="E2" s="25" t="s">
        <v>45</v>
      </c>
      <c r="F2" s="26">
        <v>710517</v>
      </c>
      <c r="G2" s="24" t="s">
        <v>54</v>
      </c>
      <c r="H2" s="28" t="s">
        <v>55</v>
      </c>
      <c r="I2" s="27"/>
      <c r="J2" s="27"/>
      <c r="K2" s="27"/>
      <c r="L2" s="27"/>
      <c r="M2" s="22"/>
      <c r="N2" s="26"/>
      <c r="O2" s="24"/>
    </row>
    <row r="3" spans="1:15" ht="80" x14ac:dyDescent="0.2">
      <c r="A3" s="22" t="s">
        <v>14</v>
      </c>
      <c r="B3" s="23" t="s">
        <v>53</v>
      </c>
      <c r="C3" s="22">
        <v>45320</v>
      </c>
      <c r="D3" s="24" t="s">
        <v>16</v>
      </c>
      <c r="E3" s="25" t="s">
        <v>71</v>
      </c>
      <c r="F3" s="26">
        <v>610517</v>
      </c>
      <c r="G3" s="24" t="s">
        <v>79</v>
      </c>
      <c r="H3" s="27" t="s">
        <v>80</v>
      </c>
      <c r="I3" s="28"/>
      <c r="J3" s="27"/>
      <c r="K3" s="27"/>
      <c r="L3" s="27"/>
      <c r="M3" s="22"/>
      <c r="N3" s="26"/>
      <c r="O3" s="24"/>
    </row>
    <row r="4" spans="1:15" ht="80" x14ac:dyDescent="0.2">
      <c r="A4" s="22" t="s">
        <v>14</v>
      </c>
      <c r="B4" s="23" t="s">
        <v>49</v>
      </c>
      <c r="C4" s="22">
        <v>45293</v>
      </c>
      <c r="D4" s="24" t="s">
        <v>16</v>
      </c>
      <c r="E4" s="25" t="s">
        <v>71</v>
      </c>
      <c r="F4" s="26">
        <v>610517</v>
      </c>
      <c r="G4" s="24" t="s">
        <v>54</v>
      </c>
      <c r="H4" s="27" t="s">
        <v>81</v>
      </c>
      <c r="I4" s="27"/>
      <c r="J4" s="27"/>
      <c r="K4" s="27"/>
      <c r="L4" s="27"/>
      <c r="M4" s="22"/>
      <c r="N4" s="26"/>
      <c r="O4" s="24"/>
    </row>
    <row r="5" spans="1:15" ht="16" x14ac:dyDescent="0.2">
      <c r="A5" s="22" t="s">
        <v>14</v>
      </c>
      <c r="B5" s="23" t="s">
        <v>44</v>
      </c>
      <c r="C5" s="22">
        <v>45294</v>
      </c>
      <c r="D5" s="24" t="s">
        <v>16</v>
      </c>
      <c r="E5" s="25" t="s">
        <v>71</v>
      </c>
      <c r="F5" s="26">
        <v>610517</v>
      </c>
      <c r="G5" s="24" t="s">
        <v>26</v>
      </c>
      <c r="H5" s="27" t="s">
        <v>101</v>
      </c>
      <c r="I5" s="27"/>
      <c r="J5" s="27"/>
      <c r="K5" s="27"/>
      <c r="L5" s="27"/>
      <c r="M5" s="22">
        <v>45328</v>
      </c>
      <c r="N5" s="26"/>
      <c r="O5" s="24"/>
    </row>
    <row r="6" spans="1:15" ht="32" x14ac:dyDescent="0.2">
      <c r="A6" s="22" t="s">
        <v>14</v>
      </c>
      <c r="B6" s="23" t="s">
        <v>147</v>
      </c>
      <c r="C6" s="22">
        <v>45369</v>
      </c>
      <c r="D6" s="24" t="s">
        <v>103</v>
      </c>
      <c r="E6" s="25" t="s">
        <v>148</v>
      </c>
      <c r="F6" s="26">
        <v>607713</v>
      </c>
      <c r="G6" s="24" t="s">
        <v>18</v>
      </c>
      <c r="H6" s="27" t="s">
        <v>149</v>
      </c>
      <c r="I6" s="27"/>
      <c r="J6" s="27"/>
      <c r="K6" s="27"/>
      <c r="L6" s="27"/>
      <c r="M6" s="22"/>
      <c r="N6" s="26"/>
      <c r="O6" s="24"/>
    </row>
    <row r="7" spans="1:15" ht="48" x14ac:dyDescent="0.2">
      <c r="A7" s="22" t="s">
        <v>14</v>
      </c>
      <c r="B7" s="23" t="s">
        <v>219</v>
      </c>
      <c r="C7" s="22">
        <v>45448</v>
      </c>
      <c r="D7" s="24" t="s">
        <v>36</v>
      </c>
      <c r="E7" s="25" t="s">
        <v>220</v>
      </c>
      <c r="F7" s="26">
        <v>608806</v>
      </c>
      <c r="G7" s="24" t="s">
        <v>221</v>
      </c>
      <c r="H7" s="27" t="s">
        <v>222</v>
      </c>
      <c r="I7" s="27"/>
      <c r="J7" s="27"/>
      <c r="K7" s="27"/>
      <c r="L7" s="27"/>
      <c r="M7" s="22"/>
      <c r="N7" s="26"/>
      <c r="O7" s="24"/>
    </row>
    <row r="8" spans="1:15" ht="32" x14ac:dyDescent="0.2">
      <c r="A8" s="22" t="s">
        <v>14</v>
      </c>
      <c r="B8" s="23" t="s">
        <v>240</v>
      </c>
      <c r="C8" s="22">
        <v>45343</v>
      </c>
      <c r="D8" s="24" t="s">
        <v>103</v>
      </c>
      <c r="E8" s="25" t="s">
        <v>241</v>
      </c>
      <c r="F8" s="26">
        <v>707136</v>
      </c>
      <c r="G8" s="24" t="s">
        <v>69</v>
      </c>
      <c r="H8" s="27" t="s">
        <v>242</v>
      </c>
      <c r="I8" s="27"/>
      <c r="J8" s="27"/>
      <c r="K8" s="27"/>
      <c r="L8" s="27"/>
      <c r="M8" s="22"/>
      <c r="N8" s="26"/>
      <c r="O8" s="24"/>
    </row>
    <row r="9" spans="1:15" ht="80" x14ac:dyDescent="0.2">
      <c r="A9" s="22" t="s">
        <v>14</v>
      </c>
      <c r="B9" s="23" t="s">
        <v>292</v>
      </c>
      <c r="C9" s="22">
        <v>44987</v>
      </c>
      <c r="D9" s="24" t="s">
        <v>36</v>
      </c>
      <c r="E9" s="25" t="s">
        <v>293</v>
      </c>
      <c r="F9" s="26">
        <v>710225</v>
      </c>
      <c r="G9" s="24" t="s">
        <v>294</v>
      </c>
      <c r="H9" s="27" t="s">
        <v>295</v>
      </c>
      <c r="I9" s="27"/>
      <c r="J9" s="27"/>
      <c r="K9" s="27"/>
      <c r="L9" s="27"/>
      <c r="M9" s="22"/>
      <c r="N9" s="26"/>
      <c r="O9" s="24"/>
    </row>
    <row r="10" spans="1:15" ht="48" x14ac:dyDescent="0.2">
      <c r="A10" s="22" t="s">
        <v>14</v>
      </c>
      <c r="B10" s="23" t="s">
        <v>337</v>
      </c>
      <c r="C10" s="22">
        <v>45346</v>
      </c>
      <c r="D10" s="24" t="s">
        <v>36</v>
      </c>
      <c r="E10" s="25" t="s">
        <v>338</v>
      </c>
      <c r="F10" s="26">
        <v>709228</v>
      </c>
      <c r="G10" s="24" t="s">
        <v>221</v>
      </c>
      <c r="H10" s="27" t="s">
        <v>339</v>
      </c>
      <c r="I10" s="27"/>
      <c r="J10" s="27"/>
      <c r="K10" s="27"/>
      <c r="L10" s="27"/>
      <c r="M10" s="22"/>
      <c r="N10" s="26"/>
      <c r="O10" s="24"/>
    </row>
    <row r="11" spans="1:15" ht="32" x14ac:dyDescent="0.2">
      <c r="A11" s="22" t="s">
        <v>14</v>
      </c>
      <c r="B11" s="23" t="s">
        <v>412</v>
      </c>
      <c r="C11" s="22">
        <v>45362</v>
      </c>
      <c r="D11" s="24" t="s">
        <v>36</v>
      </c>
      <c r="E11" s="25" t="s">
        <v>413</v>
      </c>
      <c r="F11" s="26">
        <v>706413</v>
      </c>
      <c r="G11" s="24" t="s">
        <v>306</v>
      </c>
      <c r="H11" s="27" t="s">
        <v>414</v>
      </c>
      <c r="I11" s="27"/>
      <c r="J11" s="27"/>
      <c r="K11" s="27"/>
      <c r="L11" s="27"/>
      <c r="M11" s="22"/>
      <c r="N11" s="26"/>
      <c r="O11" s="24"/>
    </row>
    <row r="12" spans="1:15" ht="32" x14ac:dyDescent="0.2">
      <c r="A12" s="22" t="s">
        <v>14</v>
      </c>
      <c r="B12" s="23" t="s">
        <v>433</v>
      </c>
      <c r="C12" s="22" t="s">
        <v>161</v>
      </c>
      <c r="D12" s="24" t="s">
        <v>103</v>
      </c>
      <c r="E12" s="25" t="s">
        <v>434</v>
      </c>
      <c r="F12" s="26">
        <v>606181</v>
      </c>
      <c r="G12" s="24" t="s">
        <v>26</v>
      </c>
      <c r="H12" s="27" t="s">
        <v>435</v>
      </c>
      <c r="I12" s="27" t="s">
        <v>436</v>
      </c>
      <c r="J12" s="27"/>
      <c r="K12" s="27"/>
      <c r="L12" s="27"/>
      <c r="M12" s="22"/>
      <c r="N12" s="26"/>
      <c r="O12" s="24"/>
    </row>
    <row r="13" spans="1:15" ht="16" x14ac:dyDescent="0.2">
      <c r="A13" s="22" t="s">
        <v>14</v>
      </c>
      <c r="B13" s="23" t="s">
        <v>555</v>
      </c>
      <c r="C13" s="22"/>
      <c r="D13" s="24"/>
      <c r="E13" s="25" t="s">
        <v>556</v>
      </c>
      <c r="F13" s="26">
        <v>711306</v>
      </c>
      <c r="G13" s="24" t="s">
        <v>69</v>
      </c>
      <c r="H13" s="27" t="s">
        <v>557</v>
      </c>
      <c r="I13" s="27"/>
      <c r="J13" s="27"/>
      <c r="K13" s="27"/>
      <c r="L13" s="27"/>
      <c r="M13" s="22">
        <v>45320</v>
      </c>
      <c r="N13" s="26">
        <v>549219</v>
      </c>
      <c r="O13" s="24"/>
    </row>
    <row r="14" spans="1:15" ht="48" x14ac:dyDescent="0.2">
      <c r="A14" s="22" t="s">
        <v>14</v>
      </c>
      <c r="B14" s="23" t="s">
        <v>568</v>
      </c>
      <c r="C14" s="22" t="s">
        <v>161</v>
      </c>
      <c r="D14" s="24"/>
      <c r="E14" s="25" t="s">
        <v>297</v>
      </c>
      <c r="F14" s="26">
        <v>70326</v>
      </c>
      <c r="G14" s="24"/>
      <c r="H14" s="27" t="s">
        <v>569</v>
      </c>
      <c r="I14" s="27" t="s">
        <v>570</v>
      </c>
      <c r="J14" s="27"/>
      <c r="K14" s="27"/>
      <c r="L14" s="27"/>
      <c r="M14" s="22">
        <v>45301</v>
      </c>
      <c r="N14" s="26" t="s">
        <v>571</v>
      </c>
      <c r="O14" s="24"/>
    </row>
    <row r="15" spans="1:15" ht="112" x14ac:dyDescent="0.2">
      <c r="A15" s="22" t="s">
        <v>14</v>
      </c>
      <c r="B15" s="23"/>
      <c r="C15" s="22" t="s">
        <v>161</v>
      </c>
      <c r="D15" s="24"/>
      <c r="E15" s="25">
        <v>160187</v>
      </c>
      <c r="F15" s="26"/>
      <c r="G15" s="24"/>
      <c r="H15" s="27" t="s">
        <v>601</v>
      </c>
      <c r="I15" s="27" t="s">
        <v>602</v>
      </c>
      <c r="J15" s="27"/>
      <c r="K15" s="27"/>
      <c r="L15" s="27"/>
      <c r="M15" s="22">
        <v>45306</v>
      </c>
      <c r="N15" s="26"/>
      <c r="O15" s="24"/>
    </row>
    <row r="16" spans="1:15" s="2" customFormat="1" ht="64" x14ac:dyDescent="0.2">
      <c r="A16" s="3" t="s">
        <v>14</v>
      </c>
      <c r="B16" s="6" t="s">
        <v>700</v>
      </c>
      <c r="C16" s="3">
        <v>45383</v>
      </c>
      <c r="D16" s="7" t="s">
        <v>36</v>
      </c>
      <c r="E16" s="8" t="s">
        <v>701</v>
      </c>
      <c r="F16" s="4">
        <v>710909</v>
      </c>
      <c r="G16" s="7" t="s">
        <v>93</v>
      </c>
      <c r="H16" s="10" t="s">
        <v>702</v>
      </c>
      <c r="I16" s="10"/>
      <c r="J16" s="10"/>
      <c r="K16" s="10"/>
      <c r="L16" s="10"/>
      <c r="M16" s="3"/>
      <c r="N16" s="4"/>
      <c r="O16" s="7"/>
    </row>
    <row r="17" spans="1:15" s="2" customFormat="1" ht="16" x14ac:dyDescent="0.2">
      <c r="A17" s="3" t="s">
        <v>14</v>
      </c>
      <c r="B17" s="6" t="s">
        <v>703</v>
      </c>
      <c r="C17" s="3">
        <v>45398</v>
      </c>
      <c r="D17" s="7" t="s">
        <v>103</v>
      </c>
      <c r="E17" s="8" t="s">
        <v>704</v>
      </c>
      <c r="F17" s="4">
        <v>606197</v>
      </c>
      <c r="G17" s="7" t="s">
        <v>26</v>
      </c>
      <c r="H17" s="10" t="s">
        <v>705</v>
      </c>
      <c r="I17" s="10" t="s">
        <v>706</v>
      </c>
      <c r="J17" s="10"/>
      <c r="K17" s="10"/>
      <c r="L17" s="10"/>
      <c r="M17" s="3"/>
      <c r="N17" s="4"/>
      <c r="O17" s="7"/>
    </row>
    <row r="18" spans="1:15" s="2" customFormat="1" ht="16" x14ac:dyDescent="0.2">
      <c r="A18" s="3" t="s">
        <v>14</v>
      </c>
      <c r="B18" s="6" t="s">
        <v>715</v>
      </c>
      <c r="C18" s="3">
        <v>45409</v>
      </c>
      <c r="D18" s="7" t="s">
        <v>103</v>
      </c>
      <c r="E18" s="8" t="s">
        <v>716</v>
      </c>
      <c r="F18" s="4">
        <v>702397</v>
      </c>
      <c r="G18" s="7" t="s">
        <v>69</v>
      </c>
      <c r="H18" s="10" t="s">
        <v>717</v>
      </c>
      <c r="I18" s="10"/>
      <c r="J18" s="10"/>
      <c r="K18" s="10"/>
      <c r="L18" s="10"/>
      <c r="M18" s="3">
        <v>45386</v>
      </c>
      <c r="N18" s="4"/>
      <c r="O18" s="7"/>
    </row>
    <row r="19" spans="1:15" s="2" customFormat="1" x14ac:dyDescent="0.2">
      <c r="A19" s="3"/>
      <c r="B19" s="6"/>
      <c r="C19" s="3"/>
      <c r="D19" s="7"/>
      <c r="E19" s="8"/>
      <c r="F19" s="4"/>
      <c r="G19" s="7"/>
      <c r="H19" s="10"/>
      <c r="I19" s="10"/>
      <c r="J19" s="10"/>
      <c r="K19" s="10"/>
      <c r="L19" s="10"/>
      <c r="M19" s="3"/>
      <c r="N19" s="4"/>
      <c r="O19" s="7"/>
    </row>
    <row r="20" spans="1:15" s="2" customFormat="1" x14ac:dyDescent="0.2">
      <c r="A20" s="3"/>
      <c r="B20" s="6"/>
      <c r="C20" s="3"/>
      <c r="D20" s="7"/>
      <c r="E20" s="8"/>
      <c r="F20" s="4"/>
      <c r="G20" s="7"/>
      <c r="H20" s="10"/>
      <c r="I20" s="10"/>
      <c r="J20" s="10"/>
      <c r="K20" s="10"/>
      <c r="L20" s="10"/>
      <c r="M20" s="3"/>
      <c r="N20" s="4"/>
      <c r="O20" s="7"/>
    </row>
  </sheetData>
  <sheetProtection selectLockedCells="1"/>
  <autoFilter ref="A1:O18"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E6E33C-1E5C-44E1-9B36-E3063222D6EB}">
          <x14:formula1>
            <xm:f>Lookup!$A$1:$A$8</xm:f>
          </x14:formula1>
          <xm:sqref>D1:D1048576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A46C-2B37-4368-AF0A-ED568AC62CC5}">
  <sheetPr>
    <pageSetUpPr fitToPage="1"/>
  </sheetPr>
  <dimension ref="A1:O32"/>
  <sheetViews>
    <sheetView showGridLines="0" zoomScale="90" zoomScaleNormal="90" workbookViewId="0">
      <pane xSplit="3" ySplit="1" topLeftCell="D2" activePane="bottomRight" state="frozen"/>
      <selection pane="topRight" activeCell="E1" sqref="E1"/>
      <selection pane="bottomLeft" activeCell="A3" sqref="A3"/>
      <selection pane="bottomRight" activeCell="E31" sqref="E31"/>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796</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23</v>
      </c>
      <c r="C2" s="22">
        <v>45320</v>
      </c>
      <c r="D2" s="24" t="s">
        <v>16</v>
      </c>
      <c r="E2" s="25" t="s">
        <v>17</v>
      </c>
      <c r="F2" s="26">
        <v>71048</v>
      </c>
      <c r="G2" s="24" t="s">
        <v>18</v>
      </c>
      <c r="H2" s="27" t="s">
        <v>24</v>
      </c>
      <c r="I2" s="27"/>
      <c r="J2" s="27"/>
      <c r="K2" s="27"/>
      <c r="L2" s="27"/>
      <c r="M2" s="22"/>
      <c r="N2" s="26"/>
      <c r="O2" s="24"/>
    </row>
    <row r="3" spans="1:15" ht="64" x14ac:dyDescent="0.2">
      <c r="A3" s="22" t="s">
        <v>14</v>
      </c>
      <c r="B3" s="23" t="s">
        <v>67</v>
      </c>
      <c r="C3" s="22">
        <v>45273</v>
      </c>
      <c r="D3" s="24"/>
      <c r="E3" s="25" t="s">
        <v>68</v>
      </c>
      <c r="F3" s="26">
        <v>610518</v>
      </c>
      <c r="G3" s="24" t="s">
        <v>69</v>
      </c>
      <c r="H3" s="27" t="s">
        <v>70</v>
      </c>
      <c r="I3" s="27" t="s">
        <v>42</v>
      </c>
      <c r="J3" s="27"/>
      <c r="K3" s="27"/>
      <c r="L3" s="27"/>
      <c r="M3" s="22">
        <v>45309</v>
      </c>
      <c r="N3" s="26">
        <v>491335</v>
      </c>
      <c r="O3" s="24"/>
    </row>
    <row r="4" spans="1:15" ht="96" x14ac:dyDescent="0.2">
      <c r="A4" s="22" t="s">
        <v>14</v>
      </c>
      <c r="B4" s="23" t="s">
        <v>32</v>
      </c>
      <c r="C4" s="22">
        <v>45353</v>
      </c>
      <c r="D4" s="24" t="s">
        <v>16</v>
      </c>
      <c r="E4" s="25" t="s">
        <v>92</v>
      </c>
      <c r="F4" s="26">
        <v>710474</v>
      </c>
      <c r="G4" s="24" t="s">
        <v>26</v>
      </c>
      <c r="H4" s="27" t="s">
        <v>97</v>
      </c>
      <c r="I4" s="27" t="s">
        <v>98</v>
      </c>
      <c r="J4" s="27"/>
      <c r="K4" s="27"/>
      <c r="L4" s="27"/>
      <c r="M4" s="22"/>
      <c r="N4" s="26"/>
      <c r="O4" s="24"/>
    </row>
    <row r="5" spans="1:15" ht="16" x14ac:dyDescent="0.2">
      <c r="A5" s="22" t="s">
        <v>14</v>
      </c>
      <c r="B5" s="23" t="s">
        <v>32</v>
      </c>
      <c r="C5" s="22">
        <v>45353</v>
      </c>
      <c r="D5" s="24" t="s">
        <v>16</v>
      </c>
      <c r="E5" s="25" t="s">
        <v>99</v>
      </c>
      <c r="F5" s="26">
        <v>710474</v>
      </c>
      <c r="G5" s="24" t="s">
        <v>69</v>
      </c>
      <c r="H5" s="27" t="s">
        <v>100</v>
      </c>
      <c r="I5" s="27"/>
      <c r="J5" s="27"/>
      <c r="K5" s="27"/>
      <c r="L5" s="27"/>
      <c r="M5" s="22">
        <v>45329</v>
      </c>
      <c r="N5" s="26" t="s">
        <v>43</v>
      </c>
      <c r="O5" s="24"/>
    </row>
    <row r="6" spans="1:15" ht="32" x14ac:dyDescent="0.2">
      <c r="A6" s="22" t="s">
        <v>14</v>
      </c>
      <c r="B6" s="30" t="s">
        <v>102</v>
      </c>
      <c r="C6" s="22">
        <v>45345</v>
      </c>
      <c r="D6" s="24" t="s">
        <v>103</v>
      </c>
      <c r="E6" s="25" t="s">
        <v>104</v>
      </c>
      <c r="F6" s="26" t="s">
        <v>105</v>
      </c>
      <c r="G6" s="24" t="s">
        <v>69</v>
      </c>
      <c r="H6" s="27" t="s">
        <v>106</v>
      </c>
      <c r="I6" s="27"/>
      <c r="J6" s="27"/>
      <c r="K6" s="27"/>
      <c r="L6" s="27"/>
      <c r="M6" s="22"/>
      <c r="N6" s="26"/>
      <c r="O6" s="24"/>
    </row>
    <row r="7" spans="1:15" ht="32" x14ac:dyDescent="0.2">
      <c r="A7" s="22" t="s">
        <v>14</v>
      </c>
      <c r="B7" s="23" t="s">
        <v>112</v>
      </c>
      <c r="C7" s="22">
        <v>45334</v>
      </c>
      <c r="D7" s="24" t="s">
        <v>103</v>
      </c>
      <c r="E7" s="25" t="s">
        <v>113</v>
      </c>
      <c r="F7" s="26">
        <v>711195</v>
      </c>
      <c r="G7" s="24" t="s">
        <v>69</v>
      </c>
      <c r="H7" s="27" t="s">
        <v>116</v>
      </c>
      <c r="I7" s="27"/>
      <c r="J7" s="27"/>
      <c r="K7" s="27"/>
      <c r="L7" s="27"/>
      <c r="M7" s="22"/>
      <c r="N7" s="26"/>
      <c r="O7" s="24"/>
    </row>
    <row r="8" spans="1:15" ht="32" x14ac:dyDescent="0.2">
      <c r="A8" s="22" t="s">
        <v>14</v>
      </c>
      <c r="B8" s="23" t="s">
        <v>177</v>
      </c>
      <c r="C8" s="22">
        <v>45349</v>
      </c>
      <c r="D8" s="24" t="s">
        <v>103</v>
      </c>
      <c r="E8" s="25" t="s">
        <v>129</v>
      </c>
      <c r="F8" s="26">
        <v>680063</v>
      </c>
      <c r="G8" s="24" t="s">
        <v>69</v>
      </c>
      <c r="H8" s="27" t="s">
        <v>178</v>
      </c>
      <c r="I8" s="27"/>
      <c r="J8" s="27"/>
      <c r="K8" s="27"/>
      <c r="L8" s="27"/>
      <c r="M8" s="22"/>
      <c r="N8" s="26"/>
      <c r="O8" s="24"/>
    </row>
    <row r="9" spans="1:15" ht="16" x14ac:dyDescent="0.2">
      <c r="A9" s="22" t="s">
        <v>14</v>
      </c>
      <c r="B9" s="23" t="s">
        <v>216</v>
      </c>
      <c r="C9" s="22">
        <v>45346</v>
      </c>
      <c r="D9" s="24" t="s">
        <v>103</v>
      </c>
      <c r="E9" s="25" t="s">
        <v>217</v>
      </c>
      <c r="F9" s="26">
        <v>707313</v>
      </c>
      <c r="G9" s="24" t="s">
        <v>69</v>
      </c>
      <c r="H9" s="27" t="s">
        <v>218</v>
      </c>
      <c r="I9" s="27"/>
      <c r="J9" s="27"/>
      <c r="K9" s="27"/>
      <c r="L9" s="27"/>
      <c r="M9" s="22">
        <v>45329</v>
      </c>
      <c r="N9" s="26" t="s">
        <v>43</v>
      </c>
      <c r="O9" s="24"/>
    </row>
    <row r="10" spans="1:15" ht="48" x14ac:dyDescent="0.2">
      <c r="A10" s="22" t="s">
        <v>14</v>
      </c>
      <c r="B10" s="23" t="s">
        <v>233</v>
      </c>
      <c r="C10" s="22">
        <v>45370</v>
      </c>
      <c r="D10" s="24" t="s">
        <v>103</v>
      </c>
      <c r="E10" s="25" t="s">
        <v>234</v>
      </c>
      <c r="F10" s="26">
        <v>708161</v>
      </c>
      <c r="G10" s="24" t="s">
        <v>69</v>
      </c>
      <c r="H10" s="27" t="s">
        <v>235</v>
      </c>
      <c r="I10" s="27"/>
      <c r="J10" s="27"/>
      <c r="K10" s="27"/>
      <c r="L10" s="27"/>
      <c r="M10" s="22"/>
      <c r="N10" s="26"/>
      <c r="O10" s="24"/>
    </row>
    <row r="11" spans="1:15" ht="16" x14ac:dyDescent="0.2">
      <c r="A11" s="22" t="s">
        <v>14</v>
      </c>
      <c r="B11" s="23" t="s">
        <v>312</v>
      </c>
      <c r="C11" s="22">
        <v>45433</v>
      </c>
      <c r="D11" s="24" t="s">
        <v>103</v>
      </c>
      <c r="E11" s="25" t="s">
        <v>313</v>
      </c>
      <c r="F11" s="26">
        <v>711020</v>
      </c>
      <c r="G11" s="24" t="s">
        <v>69</v>
      </c>
      <c r="H11" s="27" t="s">
        <v>314</v>
      </c>
      <c r="I11" s="27"/>
      <c r="J11" s="27"/>
      <c r="K11" s="27"/>
      <c r="L11" s="27"/>
      <c r="M11" s="22"/>
      <c r="N11" s="26"/>
      <c r="O11" s="24"/>
    </row>
    <row r="12" spans="1:15" ht="32" x14ac:dyDescent="0.2">
      <c r="A12" s="22" t="s">
        <v>14</v>
      </c>
      <c r="B12" s="23" t="s">
        <v>320</v>
      </c>
      <c r="C12" s="22">
        <v>45394</v>
      </c>
      <c r="D12" s="24" t="s">
        <v>103</v>
      </c>
      <c r="E12" s="25" t="s">
        <v>316</v>
      </c>
      <c r="F12" s="26">
        <v>607714</v>
      </c>
      <c r="G12" s="24" t="s">
        <v>18</v>
      </c>
      <c r="H12" s="27" t="s">
        <v>321</v>
      </c>
      <c r="I12" s="27"/>
      <c r="J12" s="27"/>
      <c r="K12" s="27"/>
      <c r="L12" s="27"/>
      <c r="M12" s="22"/>
      <c r="N12" s="26"/>
      <c r="O12" s="24"/>
    </row>
    <row r="13" spans="1:15" ht="16" x14ac:dyDescent="0.2">
      <c r="A13" s="22" t="s">
        <v>14</v>
      </c>
      <c r="B13" s="23" t="s">
        <v>322</v>
      </c>
      <c r="C13" s="22">
        <v>45477</v>
      </c>
      <c r="D13" s="24" t="s">
        <v>36</v>
      </c>
      <c r="E13" s="25" t="s">
        <v>220</v>
      </c>
      <c r="F13" s="26">
        <v>608805</v>
      </c>
      <c r="G13" s="24" t="s">
        <v>323</v>
      </c>
      <c r="H13" s="27" t="s">
        <v>324</v>
      </c>
      <c r="I13" s="27"/>
      <c r="J13" s="27"/>
      <c r="K13" s="27"/>
      <c r="L13" s="27"/>
      <c r="M13" s="22">
        <v>45329</v>
      </c>
      <c r="N13" s="26" t="s">
        <v>43</v>
      </c>
      <c r="O13" s="24"/>
    </row>
    <row r="14" spans="1:15" ht="16" x14ac:dyDescent="0.2">
      <c r="A14" s="22" t="s">
        <v>14</v>
      </c>
      <c r="B14" s="23" t="s">
        <v>325</v>
      </c>
      <c r="C14" s="22">
        <v>45326</v>
      </c>
      <c r="D14" s="24" t="s">
        <v>36</v>
      </c>
      <c r="E14" s="25" t="s">
        <v>326</v>
      </c>
      <c r="F14" s="26">
        <v>606167</v>
      </c>
      <c r="G14" s="24" t="s">
        <v>254</v>
      </c>
      <c r="H14" s="27" t="s">
        <v>327</v>
      </c>
      <c r="I14" s="27"/>
      <c r="J14" s="27"/>
      <c r="K14" s="27"/>
      <c r="L14" s="27"/>
      <c r="M14" s="22"/>
      <c r="N14" s="26"/>
      <c r="O14" s="24"/>
    </row>
    <row r="15" spans="1:15" ht="32" x14ac:dyDescent="0.2">
      <c r="A15" s="22" t="s">
        <v>14</v>
      </c>
      <c r="B15" s="23" t="s">
        <v>331</v>
      </c>
      <c r="C15" s="22">
        <v>45369</v>
      </c>
      <c r="D15" s="24" t="s">
        <v>103</v>
      </c>
      <c r="E15" s="25" t="s">
        <v>443</v>
      </c>
      <c r="F15" s="26">
        <v>607747</v>
      </c>
      <c r="G15" s="24" t="s">
        <v>69</v>
      </c>
      <c r="H15" s="27" t="s">
        <v>333</v>
      </c>
      <c r="I15" s="27"/>
      <c r="J15" s="27"/>
      <c r="K15" s="27"/>
      <c r="L15" s="27"/>
      <c r="M15" s="22"/>
      <c r="N15" s="26"/>
      <c r="O15" s="24"/>
    </row>
    <row r="16" spans="1:15" ht="16" x14ac:dyDescent="0.2">
      <c r="A16" s="22" t="s">
        <v>14</v>
      </c>
      <c r="B16" s="23" t="s">
        <v>351</v>
      </c>
      <c r="C16" s="22">
        <v>45560</v>
      </c>
      <c r="D16" s="24" t="s">
        <v>36</v>
      </c>
      <c r="E16" s="25" t="s">
        <v>220</v>
      </c>
      <c r="F16" s="26">
        <v>608808</v>
      </c>
      <c r="G16" s="24" t="s">
        <v>323</v>
      </c>
      <c r="H16" s="27" t="s">
        <v>352</v>
      </c>
      <c r="I16" s="27"/>
      <c r="J16" s="27"/>
      <c r="K16" s="27"/>
      <c r="L16" s="27"/>
      <c r="M16" s="22"/>
      <c r="N16" s="26"/>
      <c r="O16" s="24"/>
    </row>
    <row r="17" spans="1:15" ht="32" x14ac:dyDescent="0.2">
      <c r="A17" s="22" t="s">
        <v>14</v>
      </c>
      <c r="B17" s="23" t="s">
        <v>362</v>
      </c>
      <c r="C17" s="22">
        <v>45392</v>
      </c>
      <c r="D17" s="24" t="s">
        <v>36</v>
      </c>
      <c r="E17" s="25" t="s">
        <v>363</v>
      </c>
      <c r="F17" s="26">
        <v>609855</v>
      </c>
      <c r="G17" s="24" t="s">
        <v>364</v>
      </c>
      <c r="H17" s="27" t="s">
        <v>365</v>
      </c>
      <c r="I17" s="27"/>
      <c r="J17" s="27"/>
      <c r="K17" s="27"/>
      <c r="L17" s="27"/>
      <c r="M17" s="22"/>
      <c r="N17" s="26"/>
      <c r="O17" s="24"/>
    </row>
    <row r="18" spans="1:15" ht="16" x14ac:dyDescent="0.2">
      <c r="A18" s="22" t="s">
        <v>14</v>
      </c>
      <c r="B18" s="23" t="s">
        <v>370</v>
      </c>
      <c r="C18" s="22">
        <v>45314</v>
      </c>
      <c r="D18" s="24" t="s">
        <v>103</v>
      </c>
      <c r="E18" s="25" t="s">
        <v>371</v>
      </c>
      <c r="F18" s="26">
        <v>610366</v>
      </c>
      <c r="G18" s="24" t="s">
        <v>93</v>
      </c>
      <c r="H18" s="27" t="s">
        <v>372</v>
      </c>
      <c r="I18" s="27"/>
      <c r="J18" s="27"/>
      <c r="K18" s="27"/>
      <c r="L18" s="27"/>
      <c r="M18" s="22">
        <v>45329</v>
      </c>
      <c r="N18" s="26" t="s">
        <v>43</v>
      </c>
      <c r="O18" s="24"/>
    </row>
    <row r="19" spans="1:15" ht="16" x14ac:dyDescent="0.2">
      <c r="A19" s="22" t="s">
        <v>14</v>
      </c>
      <c r="B19" s="23" t="s">
        <v>379</v>
      </c>
      <c r="C19" s="22">
        <v>45347</v>
      </c>
      <c r="D19" s="24" t="s">
        <v>36</v>
      </c>
      <c r="E19" s="25" t="s">
        <v>252</v>
      </c>
      <c r="F19" s="26">
        <v>704251</v>
      </c>
      <c r="G19" s="24" t="s">
        <v>380</v>
      </c>
      <c r="H19" s="27" t="s">
        <v>381</v>
      </c>
      <c r="I19" s="27"/>
      <c r="J19" s="27"/>
      <c r="K19" s="27"/>
      <c r="L19" s="27"/>
      <c r="M19" s="22">
        <v>45329</v>
      </c>
      <c r="N19" s="26">
        <v>548961</v>
      </c>
      <c r="O19" s="24"/>
    </row>
    <row r="20" spans="1:15" ht="32" x14ac:dyDescent="0.2">
      <c r="A20" s="22" t="s">
        <v>14</v>
      </c>
      <c r="B20" s="23" t="s">
        <v>429</v>
      </c>
      <c r="C20" s="22">
        <v>45355</v>
      </c>
      <c r="D20" s="24" t="s">
        <v>36</v>
      </c>
      <c r="E20" s="25" t="s">
        <v>430</v>
      </c>
      <c r="F20" s="26">
        <v>604027</v>
      </c>
      <c r="G20" s="24" t="s">
        <v>431</v>
      </c>
      <c r="H20" s="27" t="s">
        <v>432</v>
      </c>
      <c r="I20" s="27"/>
      <c r="J20" s="27"/>
      <c r="K20" s="27"/>
      <c r="L20" s="27"/>
      <c r="M20" s="22"/>
      <c r="N20" s="26"/>
      <c r="O20" s="24" t="s">
        <v>43</v>
      </c>
    </row>
    <row r="21" spans="1:15" ht="32" x14ac:dyDescent="0.2">
      <c r="A21" s="22" t="s">
        <v>14</v>
      </c>
      <c r="B21" s="23" t="s">
        <v>437</v>
      </c>
      <c r="C21" s="22">
        <v>45318</v>
      </c>
      <c r="D21" s="24"/>
      <c r="E21" s="25" t="s">
        <v>438</v>
      </c>
      <c r="F21" s="26">
        <v>706421</v>
      </c>
      <c r="G21" s="24" t="s">
        <v>254</v>
      </c>
      <c r="H21" s="27" t="s">
        <v>439</v>
      </c>
      <c r="I21" s="27"/>
      <c r="J21" s="27"/>
      <c r="K21" s="27"/>
      <c r="L21" s="27"/>
      <c r="M21" s="22">
        <v>45309</v>
      </c>
      <c r="N21" s="26"/>
      <c r="O21" s="24" t="s">
        <v>43</v>
      </c>
    </row>
    <row r="22" spans="1:15" ht="16" x14ac:dyDescent="0.2">
      <c r="A22" s="22" t="s">
        <v>14</v>
      </c>
      <c r="B22" s="23" t="s">
        <v>506</v>
      </c>
      <c r="C22" s="22">
        <v>45356</v>
      </c>
      <c r="D22" s="24" t="s">
        <v>103</v>
      </c>
      <c r="E22" s="25" t="s">
        <v>504</v>
      </c>
      <c r="F22" s="26">
        <v>607711</v>
      </c>
      <c r="G22" s="24" t="s">
        <v>69</v>
      </c>
      <c r="H22" s="27" t="s">
        <v>507</v>
      </c>
      <c r="I22" s="27"/>
      <c r="J22" s="27"/>
      <c r="K22" s="27"/>
      <c r="L22" s="27"/>
      <c r="M22" s="22">
        <v>45328</v>
      </c>
      <c r="N22" s="26" t="s">
        <v>43</v>
      </c>
      <c r="O22" s="24"/>
    </row>
    <row r="23" spans="1:15" ht="16" x14ac:dyDescent="0.2">
      <c r="A23" s="22" t="s">
        <v>14</v>
      </c>
      <c r="B23" s="23" t="s">
        <v>515</v>
      </c>
      <c r="C23" s="22">
        <v>45353</v>
      </c>
      <c r="D23" s="24" t="s">
        <v>103</v>
      </c>
      <c r="E23" s="25" t="s">
        <v>516</v>
      </c>
      <c r="F23" s="26">
        <v>709365</v>
      </c>
      <c r="G23" s="24" t="s">
        <v>69</v>
      </c>
      <c r="H23" s="27" t="s">
        <v>517</v>
      </c>
      <c r="I23" s="27"/>
      <c r="J23" s="27"/>
      <c r="K23" s="27"/>
      <c r="L23" s="27"/>
      <c r="M23" s="22"/>
      <c r="N23" s="26"/>
      <c r="O23" s="24"/>
    </row>
    <row r="24" spans="1:15" ht="32" x14ac:dyDescent="0.2">
      <c r="A24" s="22" t="s">
        <v>14</v>
      </c>
      <c r="B24" s="23" t="s">
        <v>520</v>
      </c>
      <c r="C24" s="22">
        <v>45353</v>
      </c>
      <c r="D24" s="24" t="s">
        <v>103</v>
      </c>
      <c r="E24" s="25" t="s">
        <v>516</v>
      </c>
      <c r="F24" s="26">
        <v>709366</v>
      </c>
      <c r="G24" s="24" t="s">
        <v>69</v>
      </c>
      <c r="H24" s="27" t="s">
        <v>521</v>
      </c>
      <c r="I24" s="27"/>
      <c r="J24" s="27"/>
      <c r="K24" s="27"/>
      <c r="L24" s="27"/>
      <c r="M24" s="22"/>
      <c r="N24" s="26"/>
      <c r="O24" s="24"/>
    </row>
    <row r="25" spans="1:15" ht="32" x14ac:dyDescent="0.2">
      <c r="A25" s="22" t="s">
        <v>14</v>
      </c>
      <c r="B25" s="23"/>
      <c r="C25" s="22" t="s">
        <v>161</v>
      </c>
      <c r="D25" s="24"/>
      <c r="E25" s="25">
        <v>140231</v>
      </c>
      <c r="F25" s="26"/>
      <c r="G25" s="24"/>
      <c r="H25" s="27" t="s">
        <v>598</v>
      </c>
      <c r="I25" s="27" t="s">
        <v>599</v>
      </c>
      <c r="J25" s="27" t="s">
        <v>600</v>
      </c>
      <c r="K25" s="27"/>
      <c r="L25" s="27"/>
      <c r="M25" s="22">
        <v>45306</v>
      </c>
      <c r="N25" s="26"/>
      <c r="O25" s="24"/>
    </row>
    <row r="26" spans="1:15" s="2" customFormat="1" ht="48" x14ac:dyDescent="0.2">
      <c r="A26" s="3" t="s">
        <v>14</v>
      </c>
      <c r="B26" s="6" t="s">
        <v>647</v>
      </c>
      <c r="C26" s="3">
        <v>45378</v>
      </c>
      <c r="D26" s="7" t="s">
        <v>103</v>
      </c>
      <c r="E26" s="8" t="s">
        <v>648</v>
      </c>
      <c r="F26" s="4">
        <v>704345</v>
      </c>
      <c r="G26" s="7" t="s">
        <v>649</v>
      </c>
      <c r="H26" s="10" t="s">
        <v>650</v>
      </c>
      <c r="I26" s="10"/>
      <c r="J26" s="10"/>
      <c r="K26" s="10"/>
      <c r="L26" s="10"/>
      <c r="M26" s="3"/>
      <c r="N26" s="4"/>
      <c r="O26" s="7"/>
    </row>
    <row r="27" spans="1:15" s="2" customFormat="1" ht="160" x14ac:dyDescent="0.2">
      <c r="A27" s="3" t="s">
        <v>14</v>
      </c>
      <c r="B27" s="6" t="s">
        <v>682</v>
      </c>
      <c r="C27" s="3">
        <v>45385</v>
      </c>
      <c r="D27" s="7" t="s">
        <v>36</v>
      </c>
      <c r="E27" s="8" t="s">
        <v>391</v>
      </c>
      <c r="F27" s="4">
        <v>700345</v>
      </c>
      <c r="G27" s="7" t="s">
        <v>26</v>
      </c>
      <c r="H27" s="10" t="s">
        <v>683</v>
      </c>
      <c r="I27" s="10" t="s">
        <v>684</v>
      </c>
      <c r="J27" s="10"/>
      <c r="K27" s="10"/>
      <c r="L27" s="10"/>
      <c r="M27" s="3"/>
      <c r="N27" s="4"/>
      <c r="O27" s="7"/>
    </row>
    <row r="28" spans="1:15" s="2" customFormat="1" ht="48" x14ac:dyDescent="0.2">
      <c r="A28" s="3" t="s">
        <v>14</v>
      </c>
      <c r="B28" s="6" t="s">
        <v>688</v>
      </c>
      <c r="C28" s="3">
        <v>45394</v>
      </c>
      <c r="D28" s="7" t="s">
        <v>103</v>
      </c>
      <c r="E28" s="8" t="s">
        <v>132</v>
      </c>
      <c r="F28" s="4">
        <v>709854</v>
      </c>
      <c r="G28" s="7" t="s">
        <v>69</v>
      </c>
      <c r="H28" s="10" t="s">
        <v>689</v>
      </c>
      <c r="I28" s="10"/>
      <c r="J28" s="10"/>
      <c r="K28" s="10"/>
      <c r="L28" s="10"/>
      <c r="M28" s="3"/>
      <c r="N28" s="4"/>
      <c r="O28" s="7"/>
    </row>
    <row r="29" spans="1:15" s="2" customFormat="1" ht="16" x14ac:dyDescent="0.2">
      <c r="A29" s="3" t="s">
        <v>14</v>
      </c>
      <c r="B29" s="6" t="s">
        <v>724</v>
      </c>
      <c r="C29" s="3">
        <v>45399</v>
      </c>
      <c r="D29" s="7" t="s">
        <v>103</v>
      </c>
      <c r="E29" s="8" t="s">
        <v>710</v>
      </c>
      <c r="F29" s="4">
        <v>703154</v>
      </c>
      <c r="G29" s="7" t="s">
        <v>69</v>
      </c>
      <c r="H29" s="10" t="s">
        <v>725</v>
      </c>
      <c r="I29" s="10"/>
      <c r="J29" s="10"/>
      <c r="K29" s="10"/>
      <c r="L29" s="10"/>
      <c r="M29" s="3"/>
      <c r="N29" s="4"/>
      <c r="O29" s="7"/>
    </row>
    <row r="30" spans="1:15" s="2" customFormat="1" ht="32" x14ac:dyDescent="0.2">
      <c r="A30" s="3" t="s">
        <v>14</v>
      </c>
      <c r="B30" s="6" t="s">
        <v>418</v>
      </c>
      <c r="C30" s="3">
        <v>45442</v>
      </c>
      <c r="D30" s="7" t="s">
        <v>103</v>
      </c>
      <c r="E30" s="8" t="s">
        <v>419</v>
      </c>
      <c r="F30" s="4">
        <v>690359</v>
      </c>
      <c r="G30" s="7" t="s">
        <v>734</v>
      </c>
      <c r="H30" s="10" t="s">
        <v>735</v>
      </c>
      <c r="I30" s="10"/>
      <c r="J30" s="10"/>
      <c r="K30" s="10"/>
      <c r="L30" s="10"/>
      <c r="M30" s="3"/>
      <c r="N30" s="4"/>
      <c r="O30" s="7"/>
    </row>
    <row r="31" spans="1:15" s="2" customFormat="1" x14ac:dyDescent="0.2">
      <c r="A31" s="3"/>
      <c r="B31" s="6"/>
      <c r="C31" s="3"/>
      <c r="D31" s="7"/>
      <c r="E31" s="8"/>
      <c r="F31" s="4"/>
      <c r="G31" s="7"/>
      <c r="H31" s="10"/>
      <c r="I31" s="10"/>
      <c r="J31" s="10"/>
      <c r="K31" s="10"/>
      <c r="L31" s="10"/>
      <c r="M31" s="3"/>
      <c r="N31" s="4"/>
      <c r="O31" s="7"/>
    </row>
    <row r="32" spans="1:15" s="2" customFormat="1" x14ac:dyDescent="0.2">
      <c r="A32" s="3"/>
      <c r="B32" s="6"/>
      <c r="C32" s="3"/>
      <c r="D32" s="7"/>
      <c r="E32" s="8"/>
      <c r="F32" s="4"/>
      <c r="G32" s="7"/>
      <c r="H32" s="10"/>
      <c r="I32" s="10"/>
      <c r="J32" s="10"/>
      <c r="K32" s="10"/>
      <c r="L32" s="10"/>
      <c r="M32" s="3"/>
      <c r="N32" s="4"/>
      <c r="O32" s="7"/>
    </row>
  </sheetData>
  <sheetProtection selectLockedCells="1"/>
  <autoFilter ref="A1:O30"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D2316E-9374-44D5-A31E-2245D6DFD8F1}">
          <x14:formula1>
            <xm:f>Lookup!$A$1:$A$8</xm:f>
          </x14:formula1>
          <xm:sqref>D1:D1048576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63109-ECA8-4705-BCC8-2547CA708A69}">
  <sheetPr>
    <pageSetUpPr fitToPage="1"/>
  </sheetPr>
  <dimension ref="A1:O27"/>
  <sheetViews>
    <sheetView showGridLines="0" zoomScale="90" zoomScaleNormal="90" workbookViewId="0">
      <pane xSplit="3" ySplit="1" topLeftCell="D2" activePane="bottomRight" state="frozen"/>
      <selection pane="topRight" activeCell="E1" sqref="E1"/>
      <selection pane="bottomLeft" activeCell="A3" sqref="A3"/>
      <selection pane="bottomRight" activeCell="H7" sqref="H7"/>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510</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16" x14ac:dyDescent="0.2">
      <c r="A2" s="22" t="s">
        <v>14</v>
      </c>
      <c r="B2" s="23" t="s">
        <v>328</v>
      </c>
      <c r="C2" s="22">
        <v>45348</v>
      </c>
      <c r="D2" s="24" t="s">
        <v>103</v>
      </c>
      <c r="E2" s="25" t="s">
        <v>329</v>
      </c>
      <c r="F2" s="26">
        <v>609855</v>
      </c>
      <c r="G2" s="24" t="s">
        <v>18</v>
      </c>
      <c r="H2" s="27" t="s">
        <v>330</v>
      </c>
      <c r="I2" s="27"/>
      <c r="J2" s="27"/>
      <c r="K2" s="27"/>
      <c r="L2" s="27"/>
      <c r="M2" s="22"/>
      <c r="N2" s="26"/>
      <c r="O2" s="24"/>
    </row>
    <row r="3" spans="1:15" ht="32" x14ac:dyDescent="0.2">
      <c r="A3" s="22" t="s">
        <v>14</v>
      </c>
      <c r="B3" s="23" t="s">
        <v>440</v>
      </c>
      <c r="C3" s="22">
        <v>45327</v>
      </c>
      <c r="D3" s="24"/>
      <c r="E3" s="25" t="s">
        <v>441</v>
      </c>
      <c r="F3" s="26">
        <v>706419</v>
      </c>
      <c r="G3" s="24" t="s">
        <v>18</v>
      </c>
      <c r="H3" s="27" t="s">
        <v>442</v>
      </c>
      <c r="I3" s="27"/>
      <c r="J3" s="27"/>
      <c r="K3" s="27"/>
      <c r="L3" s="27"/>
      <c r="M3" s="22">
        <v>45309</v>
      </c>
      <c r="N3" s="26"/>
      <c r="O3" s="24" t="s">
        <v>43</v>
      </c>
    </row>
    <row r="4" spans="1:15" ht="32" x14ac:dyDescent="0.2">
      <c r="A4" s="22" t="s">
        <v>14</v>
      </c>
      <c r="B4" s="23" t="s">
        <v>426</v>
      </c>
      <c r="C4" s="22">
        <v>45381</v>
      </c>
      <c r="D4" s="24" t="s">
        <v>103</v>
      </c>
      <c r="E4" s="25" t="s">
        <v>427</v>
      </c>
      <c r="F4" s="26">
        <v>707312</v>
      </c>
      <c r="G4" s="24" t="s">
        <v>18</v>
      </c>
      <c r="H4" s="27" t="s">
        <v>472</v>
      </c>
      <c r="I4" s="27"/>
      <c r="J4" s="27"/>
      <c r="K4" s="27"/>
      <c r="L4" s="27"/>
      <c r="M4" s="22"/>
      <c r="N4" s="26"/>
      <c r="O4" s="24" t="s">
        <v>43</v>
      </c>
    </row>
    <row r="5" spans="1:15" ht="32" x14ac:dyDescent="0.2">
      <c r="A5" s="22" t="s">
        <v>14</v>
      </c>
      <c r="B5" s="23" t="s">
        <v>481</v>
      </c>
      <c r="C5" s="22">
        <v>45314</v>
      </c>
      <c r="D5" s="24"/>
      <c r="E5" s="25" t="s">
        <v>482</v>
      </c>
      <c r="F5" s="26">
        <v>601074</v>
      </c>
      <c r="G5" s="24" t="s">
        <v>18</v>
      </c>
      <c r="H5" s="27" t="s">
        <v>442</v>
      </c>
      <c r="I5" s="27"/>
      <c r="J5" s="27"/>
      <c r="K5" s="27"/>
      <c r="L5" s="27"/>
      <c r="M5" s="22">
        <v>45309</v>
      </c>
      <c r="N5" s="26"/>
      <c r="O5" s="24" t="s">
        <v>43</v>
      </c>
    </row>
    <row r="6" spans="1:15" ht="16" x14ac:dyDescent="0.2">
      <c r="A6" s="22" t="s">
        <v>14</v>
      </c>
      <c r="B6" s="23" t="s">
        <v>491</v>
      </c>
      <c r="C6" s="22">
        <v>45352</v>
      </c>
      <c r="D6" s="24" t="s">
        <v>103</v>
      </c>
      <c r="E6" s="25" t="s">
        <v>492</v>
      </c>
      <c r="F6" s="26">
        <v>607716</v>
      </c>
      <c r="G6" s="24" t="s">
        <v>18</v>
      </c>
      <c r="H6" s="27" t="s">
        <v>330</v>
      </c>
      <c r="I6" s="27"/>
      <c r="J6" s="27"/>
      <c r="K6" s="27"/>
      <c r="L6" s="27"/>
      <c r="M6" s="22"/>
      <c r="N6" s="26"/>
      <c r="O6" s="24" t="s">
        <v>43</v>
      </c>
    </row>
    <row r="7" spans="1:15" ht="16" x14ac:dyDescent="0.2">
      <c r="A7" s="22" t="s">
        <v>14</v>
      </c>
      <c r="B7" s="23" t="s">
        <v>499</v>
      </c>
      <c r="C7" s="22">
        <v>45336</v>
      </c>
      <c r="D7" s="24" t="s">
        <v>103</v>
      </c>
      <c r="E7" s="25" t="s">
        <v>482</v>
      </c>
      <c r="F7" s="26">
        <v>601074</v>
      </c>
      <c r="G7" s="24" t="s">
        <v>18</v>
      </c>
      <c r="H7" s="27" t="s">
        <v>442</v>
      </c>
      <c r="I7" s="27"/>
      <c r="J7" s="27"/>
      <c r="K7" s="27"/>
      <c r="L7" s="27"/>
      <c r="M7" s="22">
        <v>45328</v>
      </c>
      <c r="N7" s="26" t="s">
        <v>43</v>
      </c>
      <c r="O7" s="24" t="s">
        <v>43</v>
      </c>
    </row>
    <row r="8" spans="1:15" ht="16" x14ac:dyDescent="0.2">
      <c r="A8" s="22" t="s">
        <v>14</v>
      </c>
      <c r="B8" s="23" t="s">
        <v>499</v>
      </c>
      <c r="C8" s="22">
        <v>45349</v>
      </c>
      <c r="D8" s="24" t="s">
        <v>103</v>
      </c>
      <c r="E8" s="25" t="s">
        <v>482</v>
      </c>
      <c r="F8" s="26">
        <v>601074</v>
      </c>
      <c r="G8" s="24" t="s">
        <v>18</v>
      </c>
      <c r="H8" s="27" t="s">
        <v>330</v>
      </c>
      <c r="I8" s="27"/>
      <c r="J8" s="27"/>
      <c r="K8" s="27"/>
      <c r="L8" s="27"/>
      <c r="M8" s="22"/>
      <c r="N8" s="26"/>
      <c r="O8" s="24"/>
    </row>
    <row r="9" spans="1:15" ht="32" x14ac:dyDescent="0.2">
      <c r="A9" s="22" t="s">
        <v>14</v>
      </c>
      <c r="B9" s="23" t="s">
        <v>503</v>
      </c>
      <c r="C9" s="22">
        <v>45356</v>
      </c>
      <c r="D9" s="24" t="s">
        <v>103</v>
      </c>
      <c r="E9" s="25" t="s">
        <v>504</v>
      </c>
      <c r="F9" s="26">
        <v>607711</v>
      </c>
      <c r="G9" s="24" t="s">
        <v>18</v>
      </c>
      <c r="H9" s="27" t="s">
        <v>505</v>
      </c>
      <c r="I9" s="27"/>
      <c r="J9" s="27"/>
      <c r="K9" s="27"/>
      <c r="L9" s="27"/>
      <c r="M9" s="22"/>
      <c r="N9" s="26"/>
      <c r="O9" s="24"/>
    </row>
    <row r="10" spans="1:15" ht="16" x14ac:dyDescent="0.2">
      <c r="A10" s="22" t="s">
        <v>14</v>
      </c>
      <c r="B10" s="23" t="s">
        <v>508</v>
      </c>
      <c r="C10" s="22">
        <v>45397</v>
      </c>
      <c r="D10" s="24" t="s">
        <v>103</v>
      </c>
      <c r="E10" s="25" t="s">
        <v>509</v>
      </c>
      <c r="F10" s="26">
        <v>604739</v>
      </c>
      <c r="G10" s="24" t="s">
        <v>18</v>
      </c>
      <c r="H10" s="27" t="s">
        <v>510</v>
      </c>
      <c r="I10" s="27"/>
      <c r="J10" s="27"/>
      <c r="K10" s="27"/>
      <c r="L10" s="27"/>
      <c r="M10" s="22">
        <v>45329</v>
      </c>
      <c r="N10" s="26" t="s">
        <v>43</v>
      </c>
      <c r="O10" s="24"/>
    </row>
    <row r="11" spans="1:15" ht="32" x14ac:dyDescent="0.2">
      <c r="A11" s="22" t="s">
        <v>14</v>
      </c>
      <c r="B11" s="23" t="s">
        <v>511</v>
      </c>
      <c r="C11" s="22">
        <v>45349</v>
      </c>
      <c r="D11" s="24" t="s">
        <v>103</v>
      </c>
      <c r="E11" s="25" t="s">
        <v>482</v>
      </c>
      <c r="F11" s="26">
        <v>601074</v>
      </c>
      <c r="G11" s="24" t="s">
        <v>18</v>
      </c>
      <c r="H11" s="27" t="s">
        <v>512</v>
      </c>
      <c r="I11" s="27"/>
      <c r="J11" s="27"/>
      <c r="K11" s="27"/>
      <c r="L11" s="27"/>
      <c r="M11" s="22"/>
      <c r="N11" s="26"/>
      <c r="O11" s="24"/>
    </row>
    <row r="12" spans="1:15" ht="32" x14ac:dyDescent="0.2">
      <c r="A12" s="22" t="s">
        <v>14</v>
      </c>
      <c r="B12" s="23" t="s">
        <v>513</v>
      </c>
      <c r="C12" s="22">
        <v>45350</v>
      </c>
      <c r="D12" s="24"/>
      <c r="E12" s="25" t="s">
        <v>514</v>
      </c>
      <c r="F12" s="26">
        <v>606182</v>
      </c>
      <c r="G12" s="24" t="s">
        <v>18</v>
      </c>
      <c r="H12" s="27" t="s">
        <v>442</v>
      </c>
      <c r="I12" s="27"/>
      <c r="J12" s="27"/>
      <c r="K12" s="27"/>
      <c r="L12" s="27"/>
      <c r="M12" s="22">
        <v>45309</v>
      </c>
      <c r="N12" s="26"/>
      <c r="O12" s="24"/>
    </row>
    <row r="13" spans="1:15" ht="16" x14ac:dyDescent="0.2">
      <c r="A13" s="22" t="s">
        <v>14</v>
      </c>
      <c r="B13" s="23" t="s">
        <v>518</v>
      </c>
      <c r="C13" s="22">
        <v>45480</v>
      </c>
      <c r="D13" s="24" t="s">
        <v>103</v>
      </c>
      <c r="E13" s="25" t="s">
        <v>519</v>
      </c>
      <c r="F13" s="26">
        <v>708854</v>
      </c>
      <c r="G13" s="24" t="s">
        <v>18</v>
      </c>
      <c r="H13" s="27" t="s">
        <v>510</v>
      </c>
      <c r="I13" s="27"/>
      <c r="J13" s="27"/>
      <c r="K13" s="27"/>
      <c r="L13" s="27"/>
      <c r="M13" s="22">
        <v>45329</v>
      </c>
      <c r="N13" s="26" t="s">
        <v>43</v>
      </c>
      <c r="O13" s="24"/>
    </row>
    <row r="14" spans="1:15" ht="16" x14ac:dyDescent="0.2">
      <c r="A14" s="22" t="s">
        <v>14</v>
      </c>
      <c r="B14" s="23" t="s">
        <v>526</v>
      </c>
      <c r="C14" s="22">
        <v>45332</v>
      </c>
      <c r="D14" s="24" t="s">
        <v>36</v>
      </c>
      <c r="E14" s="25" t="s">
        <v>501</v>
      </c>
      <c r="F14" s="26">
        <v>704462</v>
      </c>
      <c r="G14" s="24" t="s">
        <v>254</v>
      </c>
      <c r="H14" s="27" t="s">
        <v>330</v>
      </c>
      <c r="I14" s="27"/>
      <c r="J14" s="27"/>
      <c r="K14" s="27"/>
      <c r="L14" s="27"/>
      <c r="M14" s="22">
        <v>45328</v>
      </c>
      <c r="N14" s="26">
        <v>549643</v>
      </c>
      <c r="O14" s="24"/>
    </row>
    <row r="15" spans="1:15" ht="16" x14ac:dyDescent="0.2">
      <c r="A15" s="22" t="s">
        <v>14</v>
      </c>
      <c r="B15" s="23" t="s">
        <v>585</v>
      </c>
      <c r="C15" s="22">
        <v>45326</v>
      </c>
      <c r="D15" s="24"/>
      <c r="E15" s="25" t="s">
        <v>586</v>
      </c>
      <c r="F15" s="26">
        <v>606162</v>
      </c>
      <c r="G15" s="24" t="s">
        <v>254</v>
      </c>
      <c r="H15" s="27" t="s">
        <v>442</v>
      </c>
      <c r="I15" s="27"/>
      <c r="J15" s="27"/>
      <c r="K15" s="27"/>
      <c r="L15" s="27"/>
      <c r="M15" s="22">
        <v>45309</v>
      </c>
      <c r="N15" s="26"/>
      <c r="O15" s="24"/>
    </row>
    <row r="16" spans="1:15" ht="32" x14ac:dyDescent="0.2">
      <c r="A16" s="22" t="s">
        <v>14</v>
      </c>
      <c r="B16" s="23" t="s">
        <v>619</v>
      </c>
      <c r="C16" s="22">
        <v>45398</v>
      </c>
      <c r="D16" s="24" t="s">
        <v>103</v>
      </c>
      <c r="E16" s="25" t="s">
        <v>281</v>
      </c>
      <c r="F16" s="26">
        <v>607746</v>
      </c>
      <c r="G16" s="24" t="s">
        <v>18</v>
      </c>
      <c r="H16" s="27" t="s">
        <v>620</v>
      </c>
      <c r="I16" s="27"/>
      <c r="J16" s="27"/>
      <c r="K16" s="27"/>
      <c r="L16" s="27"/>
      <c r="M16" s="22"/>
      <c r="N16" s="26"/>
      <c r="O16" s="24"/>
    </row>
    <row r="17" spans="1:15" ht="32" x14ac:dyDescent="0.2">
      <c r="A17" s="22" t="s">
        <v>14</v>
      </c>
      <c r="B17" s="23" t="s">
        <v>621</v>
      </c>
      <c r="C17" s="22">
        <v>45413</v>
      </c>
      <c r="D17" s="24" t="s">
        <v>103</v>
      </c>
      <c r="E17" s="25" t="s">
        <v>622</v>
      </c>
      <c r="F17" s="26">
        <v>607714</v>
      </c>
      <c r="G17" s="24" t="s">
        <v>18</v>
      </c>
      <c r="H17" s="27" t="s">
        <v>620</v>
      </c>
      <c r="I17" s="27"/>
      <c r="J17" s="27"/>
      <c r="K17" s="27"/>
      <c r="L17" s="27"/>
      <c r="M17" s="22"/>
      <c r="N17" s="26"/>
      <c r="O17" s="24"/>
    </row>
    <row r="18" spans="1:15" s="2" customFormat="1" ht="48" x14ac:dyDescent="0.2">
      <c r="A18" s="3" t="s">
        <v>14</v>
      </c>
      <c r="B18" s="6" t="s">
        <v>718</v>
      </c>
      <c r="C18" s="3">
        <v>45387</v>
      </c>
      <c r="D18" s="7" t="s">
        <v>16</v>
      </c>
      <c r="E18" s="8" t="s">
        <v>45</v>
      </c>
      <c r="F18" s="4">
        <v>710517</v>
      </c>
      <c r="G18" s="7" t="s">
        <v>729</v>
      </c>
      <c r="H18" s="10" t="s">
        <v>730</v>
      </c>
      <c r="I18" s="10"/>
      <c r="J18" s="10"/>
      <c r="K18" s="10"/>
      <c r="L18" s="10"/>
      <c r="M18" s="3"/>
      <c r="N18" s="4"/>
      <c r="O18" s="7"/>
    </row>
    <row r="19" spans="1:15" s="2" customFormat="1" ht="16" x14ac:dyDescent="0.2">
      <c r="A19" s="3" t="s">
        <v>14</v>
      </c>
      <c r="B19" s="6" t="s">
        <v>738</v>
      </c>
      <c r="C19" s="3">
        <v>45423</v>
      </c>
      <c r="D19" s="7" t="s">
        <v>103</v>
      </c>
      <c r="E19" s="8" t="s">
        <v>297</v>
      </c>
      <c r="F19" s="4">
        <v>709326</v>
      </c>
      <c r="G19" s="7" t="s">
        <v>18</v>
      </c>
      <c r="H19" s="10" t="s">
        <v>739</v>
      </c>
      <c r="I19" s="10"/>
      <c r="J19" s="10"/>
      <c r="K19" s="10"/>
      <c r="L19" s="10"/>
      <c r="M19" s="3"/>
      <c r="N19" s="4"/>
      <c r="O19" s="7"/>
    </row>
    <row r="20" spans="1:15" s="2" customFormat="1" ht="16" x14ac:dyDescent="0.2">
      <c r="A20" s="3" t="s">
        <v>14</v>
      </c>
      <c r="B20" s="6" t="s">
        <v>740</v>
      </c>
      <c r="C20" s="3">
        <v>45413</v>
      </c>
      <c r="D20" s="7" t="s">
        <v>103</v>
      </c>
      <c r="E20" s="8" t="s">
        <v>622</v>
      </c>
      <c r="F20" s="4">
        <v>607714</v>
      </c>
      <c r="G20" s="7" t="s">
        <v>18</v>
      </c>
      <c r="H20" s="10" t="s">
        <v>741</v>
      </c>
      <c r="I20" s="10"/>
      <c r="J20" s="10"/>
      <c r="K20" s="10"/>
      <c r="L20" s="10"/>
      <c r="M20" s="3"/>
      <c r="N20" s="4"/>
      <c r="O20" s="7"/>
    </row>
    <row r="21" spans="1:15" s="2" customFormat="1" ht="64" x14ac:dyDescent="0.2">
      <c r="A21" s="3" t="s">
        <v>14</v>
      </c>
      <c r="B21" s="6" t="s">
        <v>742</v>
      </c>
      <c r="C21" s="3">
        <v>45439</v>
      </c>
      <c r="D21" s="7" t="s">
        <v>103</v>
      </c>
      <c r="E21" s="8" t="s">
        <v>743</v>
      </c>
      <c r="F21" s="4" t="s">
        <v>744</v>
      </c>
      <c r="G21" s="7" t="s">
        <v>119</v>
      </c>
      <c r="H21" s="10" t="s">
        <v>745</v>
      </c>
      <c r="I21" s="10"/>
      <c r="J21" s="10"/>
      <c r="K21" s="10"/>
      <c r="L21" s="10"/>
      <c r="M21" s="3"/>
      <c r="N21" s="4"/>
      <c r="O21" s="7"/>
    </row>
    <row r="22" spans="1:15" s="2" customFormat="1" ht="32" x14ac:dyDescent="0.2">
      <c r="A22" s="3" t="s">
        <v>14</v>
      </c>
      <c r="B22" s="6" t="s">
        <v>731</v>
      </c>
      <c r="C22" s="3">
        <v>45408</v>
      </c>
      <c r="D22" s="7" t="s">
        <v>103</v>
      </c>
      <c r="E22" s="8" t="s">
        <v>628</v>
      </c>
      <c r="F22" s="4">
        <v>709705</v>
      </c>
      <c r="G22" s="7" t="s">
        <v>18</v>
      </c>
      <c r="H22" s="10" t="s">
        <v>739</v>
      </c>
      <c r="I22" s="10"/>
      <c r="J22" s="10"/>
      <c r="K22" s="10"/>
      <c r="L22" s="10"/>
      <c r="M22" s="3"/>
      <c r="N22" s="4"/>
      <c r="O22" s="7"/>
    </row>
    <row r="23" spans="1:15" s="2" customFormat="1" ht="32" x14ac:dyDescent="0.2">
      <c r="A23" s="3" t="s">
        <v>14</v>
      </c>
      <c r="B23" s="6" t="s">
        <v>385</v>
      </c>
      <c r="C23" s="3">
        <v>45424</v>
      </c>
      <c r="D23" s="7" t="s">
        <v>103</v>
      </c>
      <c r="E23" s="8" t="s">
        <v>386</v>
      </c>
      <c r="F23" s="4">
        <v>606183</v>
      </c>
      <c r="G23" s="7" t="s">
        <v>18</v>
      </c>
      <c r="H23" s="10" t="s">
        <v>750</v>
      </c>
      <c r="I23" s="10"/>
      <c r="J23" s="10"/>
      <c r="K23" s="10"/>
      <c r="L23" s="10"/>
      <c r="M23" s="3"/>
      <c r="N23" s="4"/>
      <c r="O23" s="7"/>
    </row>
    <row r="24" spans="1:15" s="2" customFormat="1" ht="32" x14ac:dyDescent="0.2">
      <c r="A24" s="3" t="s">
        <v>14</v>
      </c>
      <c r="B24" s="6" t="s">
        <v>775</v>
      </c>
      <c r="C24" s="3">
        <v>45408</v>
      </c>
      <c r="D24" s="7" t="s">
        <v>103</v>
      </c>
      <c r="E24" s="8" t="s">
        <v>628</v>
      </c>
      <c r="F24" s="4">
        <v>709705</v>
      </c>
      <c r="G24" s="7" t="s">
        <v>18</v>
      </c>
      <c r="H24" s="10" t="s">
        <v>776</v>
      </c>
      <c r="I24" s="10"/>
      <c r="J24" s="10"/>
      <c r="K24" s="10"/>
      <c r="L24" s="10"/>
      <c r="M24" s="3"/>
      <c r="N24" s="4"/>
      <c r="O24" s="7"/>
    </row>
    <row r="25" spans="1:15" s="2" customFormat="1" ht="32" x14ac:dyDescent="0.2">
      <c r="A25" s="3" t="s">
        <v>14</v>
      </c>
      <c r="B25" s="6" t="s">
        <v>385</v>
      </c>
      <c r="C25" s="3">
        <v>45427</v>
      </c>
      <c r="D25" s="7" t="s">
        <v>103</v>
      </c>
      <c r="E25" s="8" t="s">
        <v>386</v>
      </c>
      <c r="F25" s="4">
        <v>606183</v>
      </c>
      <c r="G25" s="7" t="s">
        <v>18</v>
      </c>
      <c r="H25" s="10" t="s">
        <v>776</v>
      </c>
      <c r="I25" s="10"/>
      <c r="J25" s="10"/>
      <c r="K25" s="10"/>
      <c r="L25" s="10"/>
      <c r="M25" s="3"/>
      <c r="N25" s="4"/>
      <c r="O25" s="7"/>
    </row>
    <row r="26" spans="1:15" s="2" customFormat="1" x14ac:dyDescent="0.2">
      <c r="A26" s="3"/>
      <c r="B26" s="6"/>
      <c r="C26" s="3"/>
      <c r="D26" s="7"/>
      <c r="E26" s="8"/>
      <c r="F26" s="4"/>
      <c r="G26" s="7"/>
      <c r="H26" s="10"/>
      <c r="I26" s="10"/>
      <c r="J26" s="10"/>
      <c r="K26" s="10"/>
      <c r="L26" s="10"/>
      <c r="M26" s="3"/>
      <c r="N26" s="4"/>
      <c r="O26" s="7"/>
    </row>
    <row r="27" spans="1:15" s="2" customFormat="1" x14ac:dyDescent="0.2">
      <c r="A27" s="3"/>
      <c r="B27" s="6"/>
      <c r="C27" s="3"/>
      <c r="D27" s="7"/>
      <c r="E27" s="8"/>
      <c r="F27" s="4"/>
      <c r="G27" s="7"/>
      <c r="H27" s="10"/>
      <c r="I27" s="10"/>
      <c r="J27" s="10"/>
      <c r="K27" s="10"/>
      <c r="L27" s="10"/>
      <c r="M27" s="3"/>
      <c r="N27" s="4"/>
      <c r="O27" s="7"/>
    </row>
  </sheetData>
  <sheetProtection selectLockedCells="1"/>
  <autoFilter ref="A1:O25"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A70FC6-75D5-41E8-8571-C06010221A50}">
          <x14:formula1>
            <xm:f>Lookup!$A$1:$A$8</xm:f>
          </x14:formula1>
          <xm:sqref>D1:D1048576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99364-9032-45F6-8B88-A6EB75FDE35E}">
  <sheetPr>
    <pageSetUpPr fitToPage="1"/>
  </sheetPr>
  <dimension ref="A1:O13"/>
  <sheetViews>
    <sheetView showGridLines="0" zoomScale="90" zoomScaleNormal="90" workbookViewId="0">
      <pane xSplit="3" ySplit="1" topLeftCell="D2" activePane="bottomRight" state="frozen"/>
      <selection pane="topRight" activeCell="E1" sqref="E1"/>
      <selection pane="bottomLeft" activeCell="A3" sqref="A3"/>
      <selection pane="bottomRight" activeCell="B11" sqref="B11"/>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798</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48" x14ac:dyDescent="0.2">
      <c r="A2" s="22" t="s">
        <v>14</v>
      </c>
      <c r="B2" s="23" t="s">
        <v>84</v>
      </c>
      <c r="C2" s="22">
        <v>45318</v>
      </c>
      <c r="D2" s="24"/>
      <c r="E2" s="25" t="s">
        <v>85</v>
      </c>
      <c r="F2" s="26">
        <v>711199</v>
      </c>
      <c r="G2" s="24" t="s">
        <v>38</v>
      </c>
      <c r="H2" s="27" t="s">
        <v>86</v>
      </c>
      <c r="I2" s="27" t="s">
        <v>87</v>
      </c>
      <c r="J2" s="27"/>
      <c r="K2" s="27" t="s">
        <v>88</v>
      </c>
      <c r="L2" s="27"/>
      <c r="M2" s="22">
        <v>45308</v>
      </c>
      <c r="N2" s="26">
        <v>516375</v>
      </c>
      <c r="O2" s="24"/>
    </row>
    <row r="3" spans="1:15" ht="48" x14ac:dyDescent="0.2">
      <c r="A3" s="22" t="s">
        <v>14</v>
      </c>
      <c r="B3" s="23" t="s">
        <v>112</v>
      </c>
      <c r="C3" s="22">
        <v>45334</v>
      </c>
      <c r="D3" s="24" t="s">
        <v>103</v>
      </c>
      <c r="E3" s="25" t="s">
        <v>113</v>
      </c>
      <c r="F3" s="26">
        <v>711195</v>
      </c>
      <c r="G3" s="24" t="s">
        <v>26</v>
      </c>
      <c r="H3" s="27" t="s">
        <v>114</v>
      </c>
      <c r="I3" s="27" t="s">
        <v>115</v>
      </c>
      <c r="J3" s="27"/>
      <c r="K3" s="27"/>
      <c r="L3" s="27"/>
      <c r="M3" s="22"/>
      <c r="N3" s="26"/>
      <c r="O3" s="24"/>
    </row>
    <row r="4" spans="1:15" ht="48" x14ac:dyDescent="0.2">
      <c r="A4" s="22" t="s">
        <v>14</v>
      </c>
      <c r="B4" s="23" t="s">
        <v>256</v>
      </c>
      <c r="C4" s="22"/>
      <c r="D4" s="24"/>
      <c r="E4" s="25" t="s">
        <v>257</v>
      </c>
      <c r="F4" s="26">
        <v>610650</v>
      </c>
      <c r="G4" s="24" t="s">
        <v>38</v>
      </c>
      <c r="H4" s="27" t="s">
        <v>258</v>
      </c>
      <c r="I4" s="27" t="s">
        <v>259</v>
      </c>
      <c r="J4" s="27"/>
      <c r="K4" s="27"/>
      <c r="L4" s="27"/>
      <c r="M4" s="22">
        <v>45316</v>
      </c>
      <c r="N4" s="26">
        <v>549869</v>
      </c>
      <c r="O4" s="24"/>
    </row>
    <row r="5" spans="1:15" ht="272" x14ac:dyDescent="0.2">
      <c r="A5" s="22" t="s">
        <v>14</v>
      </c>
      <c r="B5" s="23" t="s">
        <v>359</v>
      </c>
      <c r="C5" s="22">
        <v>45303</v>
      </c>
      <c r="D5" s="24" t="s">
        <v>103</v>
      </c>
      <c r="E5" s="25">
        <v>170158</v>
      </c>
      <c r="F5" s="26">
        <v>607572</v>
      </c>
      <c r="G5" s="24" t="s">
        <v>38</v>
      </c>
      <c r="H5" s="27" t="s">
        <v>360</v>
      </c>
      <c r="I5" s="27" t="s">
        <v>361</v>
      </c>
      <c r="J5" s="27"/>
      <c r="K5" s="27"/>
      <c r="L5" s="27"/>
      <c r="M5" s="22">
        <v>45306</v>
      </c>
      <c r="N5" s="26">
        <v>537184</v>
      </c>
      <c r="O5" s="24"/>
    </row>
    <row r="6" spans="1:15" ht="96" x14ac:dyDescent="0.2">
      <c r="A6" s="22" t="s">
        <v>14</v>
      </c>
      <c r="B6" s="23" t="s">
        <v>385</v>
      </c>
      <c r="C6" s="22">
        <v>45392</v>
      </c>
      <c r="D6" s="24" t="s">
        <v>103</v>
      </c>
      <c r="E6" s="25" t="s">
        <v>386</v>
      </c>
      <c r="F6" s="26">
        <v>606183</v>
      </c>
      <c r="G6" s="24" t="s">
        <v>26</v>
      </c>
      <c r="H6" s="27" t="s">
        <v>387</v>
      </c>
      <c r="I6" s="27" t="s">
        <v>388</v>
      </c>
      <c r="J6" s="27" t="s">
        <v>389</v>
      </c>
      <c r="K6" s="27"/>
      <c r="L6" s="27"/>
      <c r="M6" s="22"/>
      <c r="N6" s="26"/>
      <c r="O6" s="24"/>
    </row>
    <row r="7" spans="1:15" ht="32" x14ac:dyDescent="0.2">
      <c r="A7" s="22" t="s">
        <v>14</v>
      </c>
      <c r="B7" s="23" t="s">
        <v>385</v>
      </c>
      <c r="C7" s="22">
        <v>45341</v>
      </c>
      <c r="D7" s="24" t="s">
        <v>103</v>
      </c>
      <c r="E7" s="25" t="s">
        <v>497</v>
      </c>
      <c r="F7" s="26">
        <v>606183</v>
      </c>
      <c r="G7" s="24" t="s">
        <v>69</v>
      </c>
      <c r="H7" s="27" t="s">
        <v>498</v>
      </c>
      <c r="I7" s="27"/>
      <c r="J7" s="27"/>
      <c r="K7" s="27"/>
      <c r="L7" s="27"/>
      <c r="M7" s="22">
        <v>45329</v>
      </c>
      <c r="N7" s="26">
        <v>551490</v>
      </c>
      <c r="O7" s="24" t="s">
        <v>43</v>
      </c>
    </row>
    <row r="8" spans="1:15" ht="160" x14ac:dyDescent="0.2">
      <c r="A8" s="22" t="s">
        <v>14</v>
      </c>
      <c r="B8" s="23"/>
      <c r="C8" s="22" t="s">
        <v>161</v>
      </c>
      <c r="D8" s="24"/>
      <c r="E8" s="25">
        <v>180096</v>
      </c>
      <c r="F8" s="26"/>
      <c r="G8" s="24" t="s">
        <v>141</v>
      </c>
      <c r="H8" s="27" t="s">
        <v>589</v>
      </c>
      <c r="I8" s="27" t="s">
        <v>603</v>
      </c>
      <c r="J8" s="27"/>
      <c r="K8" s="27"/>
      <c r="L8" s="27"/>
      <c r="M8" s="22">
        <v>45306</v>
      </c>
      <c r="N8" s="26"/>
      <c r="O8" s="24"/>
    </row>
    <row r="9" spans="1:15" ht="176" x14ac:dyDescent="0.2">
      <c r="A9" s="22" t="s">
        <v>14</v>
      </c>
      <c r="B9" s="23"/>
      <c r="C9" s="22" t="s">
        <v>161</v>
      </c>
      <c r="D9" s="24"/>
      <c r="E9" s="25">
        <v>190083</v>
      </c>
      <c r="F9" s="26"/>
      <c r="G9" s="24" t="s">
        <v>141</v>
      </c>
      <c r="H9" s="27" t="s">
        <v>604</v>
      </c>
      <c r="I9" s="27" t="s">
        <v>605</v>
      </c>
      <c r="J9" s="27"/>
      <c r="K9" s="27"/>
      <c r="L9" s="27"/>
      <c r="M9" s="22">
        <v>45306</v>
      </c>
      <c r="N9" s="26"/>
      <c r="O9" s="24"/>
    </row>
    <row r="10" spans="1:15" s="2" customFormat="1" ht="48" x14ac:dyDescent="0.2">
      <c r="A10" s="3" t="s">
        <v>14</v>
      </c>
      <c r="B10" s="6" t="s">
        <v>678</v>
      </c>
      <c r="C10" s="3">
        <v>45411</v>
      </c>
      <c r="D10" s="7" t="s">
        <v>36</v>
      </c>
      <c r="E10" s="8" t="s">
        <v>679</v>
      </c>
      <c r="F10" s="4">
        <v>200256</v>
      </c>
      <c r="G10" s="7" t="s">
        <v>26</v>
      </c>
      <c r="H10" s="10" t="s">
        <v>680</v>
      </c>
      <c r="I10" s="10" t="s">
        <v>681</v>
      </c>
      <c r="J10" s="10"/>
      <c r="K10" s="10"/>
      <c r="L10" s="10"/>
      <c r="M10" s="3"/>
      <c r="N10" s="4"/>
      <c r="O10" s="7"/>
    </row>
    <row r="11" spans="1:15" s="2" customFormat="1" ht="32" x14ac:dyDescent="0.2">
      <c r="A11" s="3" t="s">
        <v>14</v>
      </c>
      <c r="B11" s="6" t="s">
        <v>709</v>
      </c>
      <c r="C11" s="3">
        <v>45392</v>
      </c>
      <c r="D11" s="7" t="s">
        <v>103</v>
      </c>
      <c r="E11" s="8" t="s">
        <v>710</v>
      </c>
      <c r="F11" s="4">
        <v>703155</v>
      </c>
      <c r="G11" s="7" t="s">
        <v>119</v>
      </c>
      <c r="H11" s="10" t="s">
        <v>711</v>
      </c>
      <c r="I11" s="10"/>
      <c r="J11" s="10"/>
      <c r="K11" s="10"/>
      <c r="L11" s="10"/>
      <c r="M11" s="3"/>
      <c r="N11" s="4"/>
      <c r="O11" s="7"/>
    </row>
    <row r="12" spans="1:15" s="2" customFormat="1" x14ac:dyDescent="0.2">
      <c r="A12" s="3"/>
      <c r="B12" s="6"/>
      <c r="C12" s="3"/>
      <c r="D12" s="7"/>
      <c r="E12" s="8"/>
      <c r="F12" s="4"/>
      <c r="G12" s="7"/>
      <c r="H12" s="10"/>
      <c r="I12" s="10"/>
      <c r="J12" s="10"/>
      <c r="K12" s="10"/>
      <c r="L12" s="10"/>
      <c r="M12" s="3"/>
      <c r="N12" s="4"/>
      <c r="O12" s="7"/>
    </row>
    <row r="13" spans="1:15" s="2" customFormat="1" x14ac:dyDescent="0.2">
      <c r="A13" s="3"/>
      <c r="B13" s="6"/>
      <c r="C13" s="3"/>
      <c r="D13" s="7"/>
      <c r="E13" s="8"/>
      <c r="F13" s="4"/>
      <c r="G13" s="7"/>
      <c r="H13" s="10"/>
      <c r="I13" s="10"/>
      <c r="J13" s="10"/>
      <c r="K13" s="10"/>
      <c r="L13" s="10"/>
      <c r="M13" s="3"/>
      <c r="N13" s="4"/>
      <c r="O13" s="7"/>
    </row>
  </sheetData>
  <sheetProtection selectLockedCells="1"/>
  <autoFilter ref="A1:O11"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7563E8-4CAE-4CC2-8307-41B577DB1321}">
          <x14:formula1>
            <xm:f>Lookup!$A$1:$A$8</xm:f>
          </x14:formula1>
          <xm:sqref>D1:D1048576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2947-50F3-440E-91BF-7E0F8794B0DE}">
  <sheetPr>
    <pageSetUpPr fitToPage="1"/>
  </sheetPr>
  <dimension ref="A1:O9"/>
  <sheetViews>
    <sheetView showGridLines="0" zoomScale="90" zoomScaleNormal="90" workbookViewId="0">
      <pane xSplit="3" ySplit="1" topLeftCell="D2" activePane="bottomRight" state="frozen"/>
      <selection pane="topRight" activeCell="E1" sqref="E1"/>
      <selection pane="bottomLeft" activeCell="A3" sqref="A3"/>
      <selection pane="bottomRight" activeCell="E7" sqref="E2:E7"/>
    </sheetView>
  </sheetViews>
  <sheetFormatPr baseColWidth="10" defaultColWidth="14.33203125" defaultRowHeight="15" x14ac:dyDescent="0.2"/>
  <cols>
    <col min="1" max="1" width="10.5" style="12" customWidth="1"/>
    <col min="2" max="2" width="17.6640625" style="30" customWidth="1"/>
    <col min="3" max="3" width="9.5" style="12" customWidth="1"/>
    <col min="4" max="4" width="13.5" style="13" customWidth="1"/>
    <col min="5" max="5" width="10.5" style="14" customWidth="1"/>
    <col min="6" max="6" width="11.5" style="15" customWidth="1"/>
    <col min="7" max="7" width="9.5" style="13" customWidth="1"/>
    <col min="8" max="8" width="45" style="16" customWidth="1"/>
    <col min="9" max="12" width="44.6640625" style="16" customWidth="1"/>
    <col min="13" max="13" width="11.6640625" style="12" customWidth="1"/>
    <col min="14" max="14" width="13.5" style="15" customWidth="1"/>
    <col min="15" max="15" width="10.6640625" style="13" customWidth="1"/>
    <col min="16" max="16384" width="14.33203125" style="15"/>
  </cols>
  <sheetData>
    <row r="1" spans="1:15" ht="32" x14ac:dyDescent="0.2">
      <c r="A1" s="40" t="s">
        <v>799</v>
      </c>
      <c r="B1" s="17" t="s">
        <v>0</v>
      </c>
      <c r="C1" s="18" t="s">
        <v>1</v>
      </c>
      <c r="D1" s="19" t="s">
        <v>2</v>
      </c>
      <c r="E1" s="17" t="s">
        <v>3</v>
      </c>
      <c r="F1" s="17" t="s">
        <v>4</v>
      </c>
      <c r="G1" s="20" t="s">
        <v>5</v>
      </c>
      <c r="H1" s="21" t="s">
        <v>6</v>
      </c>
      <c r="I1" s="21" t="s">
        <v>7</v>
      </c>
      <c r="J1" s="21" t="s">
        <v>8</v>
      </c>
      <c r="K1" s="21" t="s">
        <v>9</v>
      </c>
      <c r="L1" s="21" t="s">
        <v>10</v>
      </c>
      <c r="M1" s="18" t="s">
        <v>11</v>
      </c>
      <c r="N1" s="21" t="s">
        <v>12</v>
      </c>
      <c r="O1" s="19" t="s">
        <v>13</v>
      </c>
    </row>
    <row r="2" spans="1:15" ht="32" x14ac:dyDescent="0.2">
      <c r="A2" s="22" t="s">
        <v>14</v>
      </c>
      <c r="B2" s="23" t="s">
        <v>183</v>
      </c>
      <c r="C2" s="22">
        <v>45383</v>
      </c>
      <c r="D2" s="24" t="s">
        <v>103</v>
      </c>
      <c r="E2" s="25" t="s">
        <v>184</v>
      </c>
      <c r="F2" s="26">
        <v>710011</v>
      </c>
      <c r="G2" s="24" t="s">
        <v>18</v>
      </c>
      <c r="H2" s="27" t="s">
        <v>185</v>
      </c>
      <c r="I2" s="27"/>
      <c r="J2" s="27"/>
      <c r="K2" s="27"/>
      <c r="L2" s="27"/>
      <c r="M2" s="22"/>
      <c r="N2" s="26"/>
      <c r="O2" s="24"/>
    </row>
    <row r="3" spans="1:15" ht="48" x14ac:dyDescent="0.2">
      <c r="A3" s="22" t="s">
        <v>14</v>
      </c>
      <c r="B3" s="23" t="s">
        <v>186</v>
      </c>
      <c r="C3" s="22">
        <v>45412</v>
      </c>
      <c r="D3" s="24" t="s">
        <v>103</v>
      </c>
      <c r="E3" s="25" t="s">
        <v>184</v>
      </c>
      <c r="F3" s="26">
        <v>710011</v>
      </c>
      <c r="G3" s="24" t="s">
        <v>18</v>
      </c>
      <c r="H3" s="27" t="s">
        <v>187</v>
      </c>
      <c r="I3" s="27"/>
      <c r="J3" s="27" t="s">
        <v>188</v>
      </c>
      <c r="K3" s="27"/>
      <c r="L3" s="27"/>
      <c r="M3" s="22"/>
      <c r="N3" s="26"/>
      <c r="O3" s="24"/>
    </row>
    <row r="4" spans="1:15" ht="32" x14ac:dyDescent="0.2">
      <c r="A4" s="22" t="s">
        <v>14</v>
      </c>
      <c r="B4" s="23" t="s">
        <v>186</v>
      </c>
      <c r="C4" s="22">
        <v>45412</v>
      </c>
      <c r="D4" s="24" t="s">
        <v>103</v>
      </c>
      <c r="E4" s="25" t="s">
        <v>184</v>
      </c>
      <c r="F4" s="26">
        <v>710011</v>
      </c>
      <c r="G4" s="24" t="s">
        <v>189</v>
      </c>
      <c r="H4" s="27" t="s">
        <v>190</v>
      </c>
      <c r="I4" s="27"/>
      <c r="J4" s="27"/>
      <c r="K4" s="27"/>
      <c r="L4" s="27"/>
      <c r="M4" s="22"/>
      <c r="N4" s="26"/>
      <c r="O4" s="24"/>
    </row>
    <row r="5" spans="1:15" ht="176" x14ac:dyDescent="0.2">
      <c r="A5" s="22" t="s">
        <v>14</v>
      </c>
      <c r="B5" s="23" t="s">
        <v>203</v>
      </c>
      <c r="C5" s="22">
        <v>45300</v>
      </c>
      <c r="D5" s="24"/>
      <c r="E5" s="25" t="s">
        <v>184</v>
      </c>
      <c r="F5" s="26">
        <v>710011</v>
      </c>
      <c r="G5" s="24" t="s">
        <v>64</v>
      </c>
      <c r="H5" s="27" t="s">
        <v>204</v>
      </c>
      <c r="I5" s="27"/>
      <c r="J5" s="27"/>
      <c r="K5" s="27" t="s">
        <v>205</v>
      </c>
      <c r="L5" s="27"/>
      <c r="M5" s="22">
        <v>45301</v>
      </c>
      <c r="N5" s="26"/>
      <c r="O5" s="24"/>
    </row>
    <row r="6" spans="1:15" s="2" customFormat="1" ht="64" x14ac:dyDescent="0.2">
      <c r="A6" s="3" t="s">
        <v>14</v>
      </c>
      <c r="B6" s="6" t="s">
        <v>693</v>
      </c>
      <c r="C6" s="3">
        <v>45372</v>
      </c>
      <c r="D6" s="7" t="s">
        <v>103</v>
      </c>
      <c r="E6" s="8" t="s">
        <v>184</v>
      </c>
      <c r="F6" s="4">
        <v>710011</v>
      </c>
      <c r="G6" s="7" t="s">
        <v>119</v>
      </c>
      <c r="H6" s="10" t="s">
        <v>694</v>
      </c>
      <c r="I6" s="10"/>
      <c r="J6" s="10"/>
      <c r="K6" s="10"/>
      <c r="L6" s="10"/>
      <c r="M6" s="3"/>
      <c r="N6" s="4"/>
      <c r="O6" s="7"/>
    </row>
    <row r="7" spans="1:15" s="2" customFormat="1" ht="32" x14ac:dyDescent="0.2">
      <c r="A7" s="3" t="s">
        <v>14</v>
      </c>
      <c r="B7" s="6" t="s">
        <v>738</v>
      </c>
      <c r="C7" s="3">
        <v>45415</v>
      </c>
      <c r="D7" s="7" t="s">
        <v>103</v>
      </c>
      <c r="E7" s="8" t="s">
        <v>184</v>
      </c>
      <c r="F7" s="4">
        <v>710011</v>
      </c>
      <c r="G7" s="7" t="s">
        <v>777</v>
      </c>
      <c r="H7" s="10" t="s">
        <v>778</v>
      </c>
      <c r="I7" s="10"/>
      <c r="J7" s="10"/>
      <c r="K7" s="10"/>
      <c r="L7" s="10"/>
      <c r="M7" s="3"/>
      <c r="N7" s="4"/>
      <c r="O7" s="7"/>
    </row>
    <row r="8" spans="1:15" s="2" customFormat="1" x14ac:dyDescent="0.2">
      <c r="A8" s="3"/>
      <c r="B8" s="6"/>
      <c r="C8" s="3"/>
      <c r="D8" s="7"/>
      <c r="E8" s="8"/>
      <c r="F8" s="4"/>
      <c r="G8" s="7"/>
      <c r="H8" s="10"/>
      <c r="I8" s="10"/>
      <c r="J8" s="10"/>
      <c r="K8" s="10"/>
      <c r="L8" s="10"/>
      <c r="M8" s="3"/>
      <c r="N8" s="4"/>
      <c r="O8" s="7"/>
    </row>
    <row r="9" spans="1:15" s="2" customFormat="1" x14ac:dyDescent="0.2">
      <c r="A9" s="3"/>
      <c r="B9" s="6"/>
      <c r="C9" s="3"/>
      <c r="D9" s="7"/>
      <c r="E9" s="8"/>
      <c r="F9" s="4"/>
      <c r="G9" s="7"/>
      <c r="H9" s="10"/>
      <c r="I9" s="10"/>
      <c r="J9" s="10"/>
      <c r="K9" s="10"/>
      <c r="L9" s="10"/>
      <c r="M9" s="3"/>
      <c r="N9" s="4"/>
      <c r="O9" s="7"/>
    </row>
  </sheetData>
  <sheetProtection selectLockedCells="1"/>
  <autoFilter ref="A1:O7" xr:uid="{8F6A10D5-CAB0-4744-A953-4AE6DEAEB367}"/>
  <printOptions horizontalCentered="1"/>
  <pageMargins left="0.23" right="0.2" top="0.45" bottom="0.39" header="0.2" footer="0.2"/>
  <pageSetup scale="76" fitToHeight="5" orientation="landscape" horizontalDpi="4294967295" verticalDpi="4294967295" r:id="rId1"/>
  <headerFooter>
    <oddHeader>&amp;C&amp;"-,Bold"&amp;16&amp;F</oddHeader>
    <oddFooter>&amp;RDate Printed: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9924B7-C85B-4666-B0F0-A4115F5001AD}">
          <x14:formula1>
            <xm:f>Lookup!$A$1:$A$8</xm:f>
          </x14:formula1>
          <xm:sqref>D1:D1048576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F7A53638A1224CB40E7C88421E066F" ma:contentTypeVersion="7" ma:contentTypeDescription="Create a new document." ma:contentTypeScope="" ma:versionID="89b4cfb42a30183fcd269501eca171de">
  <xsd:schema xmlns:xsd="http://www.w3.org/2001/XMLSchema" xmlns:xs="http://www.w3.org/2001/XMLSchema" xmlns:p="http://schemas.microsoft.com/office/2006/metadata/properties" xmlns:ns2="c74df9b7-c57b-4e0e-8abf-f81a9a210659" xmlns:ns3="80efd0b9-bdaa-4fa5-89aa-9755fd839a3d" targetNamespace="http://schemas.microsoft.com/office/2006/metadata/properties" ma:root="true" ma:fieldsID="09ec99470cb3e69b6387420f7758ec6a" ns2:_="" ns3:_="">
    <xsd:import namespace="c74df9b7-c57b-4e0e-8abf-f81a9a210659"/>
    <xsd:import namespace="80efd0b9-bdaa-4fa5-89aa-9755fd839a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4df9b7-c57b-4e0e-8abf-f81a9a210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efd0b9-bdaa-4fa5-89aa-9755fd839a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0efd0b9-bdaa-4fa5-89aa-9755fd839a3d">
      <UserInfo>
        <DisplayName>Debbie Swing</DisplayName>
        <AccountId>10</AccountId>
        <AccountType/>
      </UserInfo>
      <UserInfo>
        <DisplayName>Brian Schaeffer</DisplayName>
        <AccountId>118</AccountId>
        <AccountType/>
      </UserInfo>
      <UserInfo>
        <DisplayName>Tama Schmidt</DisplayName>
        <AccountId>121</AccountId>
        <AccountType/>
      </UserInfo>
      <UserInfo>
        <DisplayName>Kelley Nordvik</DisplayName>
        <AccountId>122</AccountId>
        <AccountType/>
      </UserInfo>
      <UserInfo>
        <DisplayName>Scott Smith</DisplayName>
        <AccountId>123</AccountId>
        <AccountType/>
      </UserInfo>
      <UserInfo>
        <DisplayName>Jason Nelson</DisplayName>
        <AccountId>124</AccountId>
        <AccountType/>
      </UserInfo>
      <UserInfo>
        <DisplayName>Dustin Veenendall</DisplayName>
        <AccountId>125</AccountId>
        <AccountType/>
      </UserInfo>
      <UserInfo>
        <DisplayName>Becky Johnson</DisplayName>
        <AccountId>126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BA5EA2-9C01-4F08-A560-F5C68103B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4df9b7-c57b-4e0e-8abf-f81a9a210659"/>
    <ds:schemaRef ds:uri="80efd0b9-bdaa-4fa5-89aa-9755fd839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40A18-7468-4593-8386-C58669C58E41}">
  <ds:schemaRefs>
    <ds:schemaRef ds:uri="http://schemas.microsoft.com/office/2006/metadata/properties"/>
    <ds:schemaRef ds:uri="http://schemas.microsoft.com/office/infopath/2007/PartnerControls"/>
    <ds:schemaRef ds:uri="80efd0b9-bdaa-4fa5-89aa-9755fd839a3d"/>
  </ds:schemaRefs>
</ds:datastoreItem>
</file>

<file path=customXml/itemProps3.xml><?xml version="1.0" encoding="utf-8"?>
<ds:datastoreItem xmlns:ds="http://schemas.openxmlformats.org/officeDocument/2006/customXml" ds:itemID="{B809F515-862C-4B66-B632-EB33338AD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Worksheets</vt:lpstr>
      </vt:variant>
      <vt:variant>
        <vt:i4>18</vt:i4>
      </vt:variant>
      <vt:variant>
        <vt:lpstr>Charts</vt:lpstr>
      </vt:variant>
      <vt:variant>
        <vt:i4>1</vt:i4>
      </vt:variant>
      <vt:variant>
        <vt:lpstr>Named Ranges</vt:lpstr>
      </vt:variant>
      <vt:variant>
        <vt:i4>15</vt:i4>
      </vt:variant>
    </vt:vector>
  </HeadingPairs>
  <TitlesOfParts>
    <vt:vector size="34" baseType="lpstr">
      <vt:lpstr>Data</vt:lpstr>
      <vt:lpstr>Flash</vt:lpstr>
      <vt:lpstr>Mold Clean</vt:lpstr>
      <vt:lpstr>Materials</vt:lpstr>
      <vt:lpstr>Dimensional</vt:lpstr>
      <vt:lpstr>Process</vt:lpstr>
      <vt:lpstr>No Op</vt:lpstr>
      <vt:lpstr>Heaters</vt:lpstr>
      <vt:lpstr>LR Knobs</vt:lpstr>
      <vt:lpstr>Bent Tube</vt:lpstr>
      <vt:lpstr>Automation</vt:lpstr>
      <vt:lpstr>Equipment</vt:lpstr>
      <vt:lpstr>Tooling</vt:lpstr>
      <vt:lpstr>Codes</vt:lpstr>
      <vt:lpstr>Quality</vt:lpstr>
      <vt:lpstr>Misc</vt:lpstr>
      <vt:lpstr>Log</vt:lpstr>
      <vt:lpstr>Lookup</vt:lpstr>
      <vt:lpstr>Pareto</vt:lpstr>
      <vt:lpstr>Automation!Print_Area</vt:lpstr>
      <vt:lpstr>'Bent Tube'!Print_Area</vt:lpstr>
      <vt:lpstr>Dimensional!Print_Area</vt:lpstr>
      <vt:lpstr>Equipment!Print_Area</vt:lpstr>
      <vt:lpstr>Flash!Print_Area</vt:lpstr>
      <vt:lpstr>Heaters!Print_Area</vt:lpstr>
      <vt:lpstr>Log!Print_Area</vt:lpstr>
      <vt:lpstr>'LR Knobs'!Print_Area</vt:lpstr>
      <vt:lpstr>Materials!Print_Area</vt:lpstr>
      <vt:lpstr>Misc!Print_Area</vt:lpstr>
      <vt:lpstr>'Mold Clean'!Print_Area</vt:lpstr>
      <vt:lpstr>'No Op'!Print_Area</vt:lpstr>
      <vt:lpstr>Process!Print_Area</vt:lpstr>
      <vt:lpstr>Quality!Print_Area</vt:lpstr>
      <vt:lpstr>Tooling!Print_Area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Kyle Larson</dc:creator>
  <cp:keywords/>
  <dc:description/>
  <cp:lastModifiedBy>Gary Freiberg</cp:lastModifiedBy>
  <cp:revision/>
  <cp:lastPrinted>2024-04-16T13:12:03Z</cp:lastPrinted>
  <dcterms:created xsi:type="dcterms:W3CDTF">2024-01-15T16:17:25Z</dcterms:created>
  <dcterms:modified xsi:type="dcterms:W3CDTF">2024-06-07T10:20:35Z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0x01010068F7A53638A1224CB40E7C88421E066F</vt:lpwstr>
  </property>
  <property fmtid="{D5CDD505-2E9C-101B-9397-08002B2CF9AE}" pid="3" name="MediaServiceImageTags">
    <vt:lpwstr/>
  </property>
</Properties>
</file>